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tables/table1.xml" ContentType="application/vnd.openxmlformats-officedocument.spreadsheetml.tab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drew\Documents\EPS109\"/>
    </mc:Choice>
  </mc:AlternateContent>
  <xr:revisionPtr revIDLastSave="0" documentId="13_ncr:1_{4D2AE735-E276-446A-AFE7-936A32478BDF}" xr6:coauthVersionLast="47" xr6:coauthVersionMax="47" xr10:uidLastSave="{00000000-0000-0000-0000-000000000000}"/>
  <bookViews>
    <workbookView xWindow="1950" yWindow="1950" windowWidth="38700" windowHeight="15885" xr2:uid="{1BD9561F-AB0C-42EF-B0BA-E7B5329FAE43}"/>
  </bookViews>
  <sheets>
    <sheet name="bach" sheetId="1" r:id="rId1"/>
    <sheet name="beethoven" sheetId="2" r:id="rId2"/>
    <sheet name="chopin" sheetId="3" r:id="rId3"/>
    <sheet name="mozart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" i="4" l="1"/>
  <c r="B3" i="4"/>
  <c r="B4" i="4"/>
  <c r="B5" i="4"/>
  <c r="B6" i="4"/>
  <c r="B7" i="4"/>
  <c r="B8" i="4"/>
  <c r="B9" i="4"/>
  <c r="B10" i="4"/>
  <c r="B11" i="4"/>
  <c r="B12" i="4"/>
  <c r="B13" i="4"/>
  <c r="B14" i="4"/>
  <c r="B15" i="4"/>
  <c r="B16" i="4"/>
  <c r="B17" i="4"/>
  <c r="B18" i="4"/>
  <c r="B19" i="4"/>
  <c r="B20" i="4"/>
  <c r="B21" i="4"/>
  <c r="B22" i="4"/>
  <c r="B23" i="4"/>
  <c r="B24" i="4"/>
  <c r="B25" i="4"/>
  <c r="B26" i="4"/>
  <c r="B27" i="4"/>
  <c r="B28" i="4"/>
  <c r="B29" i="4"/>
  <c r="B30" i="4"/>
  <c r="B31" i="4"/>
  <c r="B32" i="4"/>
  <c r="B33" i="4"/>
  <c r="B34" i="4"/>
  <c r="B35" i="4"/>
  <c r="B36" i="4"/>
  <c r="B37" i="4"/>
  <c r="B38" i="4"/>
  <c r="B39" i="4"/>
  <c r="B40" i="4"/>
  <c r="B41" i="4"/>
  <c r="B42" i="4"/>
  <c r="B43" i="4"/>
  <c r="B44" i="4"/>
  <c r="B45" i="4"/>
  <c r="B46" i="4"/>
  <c r="B47" i="4"/>
  <c r="B48" i="4"/>
  <c r="B49" i="4"/>
  <c r="B50" i="4"/>
  <c r="B51" i="4"/>
  <c r="B52" i="4"/>
  <c r="B53" i="4"/>
  <c r="B54" i="4"/>
  <c r="B55" i="4"/>
  <c r="B56" i="4"/>
  <c r="B57" i="4"/>
  <c r="B1" i="4"/>
  <c r="B2" i="3"/>
  <c r="B3" i="3"/>
  <c r="B4" i="3"/>
  <c r="B5" i="3"/>
  <c r="B6" i="3"/>
  <c r="B7" i="3"/>
  <c r="B8" i="3"/>
  <c r="B9" i="3"/>
  <c r="B10" i="3"/>
  <c r="B11" i="3"/>
  <c r="B12" i="3"/>
  <c r="B13" i="3"/>
  <c r="B14" i="3"/>
  <c r="B15" i="3"/>
  <c r="B16" i="3"/>
  <c r="B17" i="3"/>
  <c r="B18" i="3"/>
  <c r="B19" i="3"/>
  <c r="B20" i="3"/>
  <c r="B21" i="3"/>
  <c r="B22" i="3"/>
  <c r="B23" i="3"/>
  <c r="B24" i="3"/>
  <c r="B25" i="3"/>
  <c r="B26" i="3"/>
  <c r="B27" i="3"/>
  <c r="B28" i="3"/>
  <c r="B29" i="3"/>
  <c r="B30" i="3"/>
  <c r="B31" i="3"/>
  <c r="B32" i="3"/>
  <c r="B33" i="3"/>
  <c r="B34" i="3"/>
  <c r="B35" i="3"/>
  <c r="B36" i="3"/>
  <c r="B37" i="3"/>
  <c r="B38" i="3"/>
  <c r="B39" i="3"/>
  <c r="B40" i="3"/>
  <c r="B41" i="3"/>
  <c r="B42" i="3"/>
  <c r="B43" i="3"/>
  <c r="B44" i="3"/>
  <c r="B1" i="3"/>
  <c r="B58" i="2"/>
  <c r="B57" i="2"/>
  <c r="B56" i="2"/>
  <c r="B55" i="2"/>
  <c r="B54" i="2"/>
  <c r="B53" i="2"/>
  <c r="B52" i="2"/>
  <c r="B51" i="2"/>
  <c r="B50" i="2"/>
  <c r="B49" i="2"/>
  <c r="B48" i="2"/>
  <c r="B47" i="2"/>
  <c r="B46" i="2"/>
  <c r="B45" i="2"/>
  <c r="B44" i="2"/>
  <c r="B43" i="2"/>
  <c r="B42" i="2"/>
  <c r="B41" i="2"/>
  <c r="B40" i="2"/>
  <c r="B39" i="2"/>
  <c r="B38" i="2"/>
  <c r="B37" i="2"/>
  <c r="B36" i="2"/>
  <c r="B35" i="2"/>
  <c r="B34" i="2"/>
  <c r="B33" i="2"/>
  <c r="B32" i="2"/>
  <c r="B31" i="2"/>
  <c r="B30" i="2"/>
  <c r="B29" i="2"/>
  <c r="B28" i="2"/>
  <c r="B27" i="2"/>
  <c r="B26" i="2"/>
  <c r="B25" i="2"/>
  <c r="B24" i="2"/>
  <c r="B23" i="2"/>
  <c r="B22" i="2"/>
  <c r="B21" i="2"/>
  <c r="B20" i="2"/>
  <c r="B19" i="2"/>
  <c r="B18" i="2"/>
  <c r="B17" i="2"/>
  <c r="B16" i="2"/>
  <c r="B15" i="2"/>
  <c r="B14" i="2"/>
  <c r="B13" i="2"/>
  <c r="B12" i="2"/>
  <c r="B11" i="2"/>
  <c r="B10" i="2"/>
  <c r="B9" i="2"/>
  <c r="B8" i="2"/>
  <c r="B7" i="2"/>
  <c r="B6" i="2"/>
  <c r="B5" i="2"/>
  <c r="B4" i="2"/>
  <c r="B3" i="2"/>
  <c r="B2" i="2"/>
  <c r="B1" i="2"/>
  <c r="B3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2" i="1"/>
</calcChain>
</file>

<file path=xl/sharedStrings.xml><?xml version="1.0" encoding="utf-8"?>
<sst xmlns="http://schemas.openxmlformats.org/spreadsheetml/2006/main" count="13" uniqueCount="12">
  <si>
    <t>D4</t>
  </si>
  <si>
    <t>F4</t>
  </si>
  <si>
    <t>Composer</t>
  </si>
  <si>
    <t>Central Pitch</t>
  </si>
  <si>
    <t>Note Name</t>
  </si>
  <si>
    <t>Bach</t>
  </si>
  <si>
    <t>Beethoven</t>
  </si>
  <si>
    <t>Chopin</t>
  </si>
  <si>
    <t>Mozart</t>
  </si>
  <si>
    <t>C#4/Db4</t>
  </si>
  <si>
    <t>Note</t>
  </si>
  <si>
    <t>Frequency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</si>
</sst>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Frequency of Bach's Pitches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cat>
            <c:numRef>
              <c:f>bach!$A$2:$A$50</c:f>
              <c:numCache>
                <c:formatCode>General</c:formatCode>
                <c:ptCount val="49"/>
                <c:pt idx="0">
                  <c:v>36</c:v>
                </c:pt>
                <c:pt idx="1">
                  <c:v>37</c:v>
                </c:pt>
                <c:pt idx="2">
                  <c:v>38</c:v>
                </c:pt>
                <c:pt idx="3">
                  <c:v>39</c:v>
                </c:pt>
                <c:pt idx="4">
                  <c:v>40</c:v>
                </c:pt>
                <c:pt idx="5">
                  <c:v>41</c:v>
                </c:pt>
                <c:pt idx="6">
                  <c:v>42</c:v>
                </c:pt>
                <c:pt idx="7">
                  <c:v>43</c:v>
                </c:pt>
                <c:pt idx="8">
                  <c:v>44</c:v>
                </c:pt>
                <c:pt idx="9">
                  <c:v>45</c:v>
                </c:pt>
                <c:pt idx="10">
                  <c:v>46</c:v>
                </c:pt>
                <c:pt idx="11">
                  <c:v>47</c:v>
                </c:pt>
                <c:pt idx="12">
                  <c:v>48</c:v>
                </c:pt>
                <c:pt idx="13">
                  <c:v>49</c:v>
                </c:pt>
                <c:pt idx="14">
                  <c:v>50</c:v>
                </c:pt>
                <c:pt idx="15">
                  <c:v>51</c:v>
                </c:pt>
                <c:pt idx="16">
                  <c:v>52</c:v>
                </c:pt>
                <c:pt idx="17">
                  <c:v>53</c:v>
                </c:pt>
                <c:pt idx="18">
                  <c:v>54</c:v>
                </c:pt>
                <c:pt idx="19">
                  <c:v>55</c:v>
                </c:pt>
                <c:pt idx="20">
                  <c:v>56</c:v>
                </c:pt>
                <c:pt idx="21">
                  <c:v>57</c:v>
                </c:pt>
                <c:pt idx="22">
                  <c:v>58</c:v>
                </c:pt>
                <c:pt idx="23">
                  <c:v>59</c:v>
                </c:pt>
                <c:pt idx="24">
                  <c:v>60</c:v>
                </c:pt>
                <c:pt idx="25">
                  <c:v>61</c:v>
                </c:pt>
                <c:pt idx="26">
                  <c:v>62</c:v>
                </c:pt>
                <c:pt idx="27">
                  <c:v>63</c:v>
                </c:pt>
                <c:pt idx="28">
                  <c:v>64</c:v>
                </c:pt>
                <c:pt idx="29">
                  <c:v>65</c:v>
                </c:pt>
                <c:pt idx="30">
                  <c:v>66</c:v>
                </c:pt>
                <c:pt idx="31">
                  <c:v>67</c:v>
                </c:pt>
                <c:pt idx="32">
                  <c:v>68</c:v>
                </c:pt>
                <c:pt idx="33">
                  <c:v>69</c:v>
                </c:pt>
                <c:pt idx="34">
                  <c:v>70</c:v>
                </c:pt>
                <c:pt idx="35">
                  <c:v>71</c:v>
                </c:pt>
                <c:pt idx="36">
                  <c:v>72</c:v>
                </c:pt>
                <c:pt idx="37">
                  <c:v>73</c:v>
                </c:pt>
                <c:pt idx="38">
                  <c:v>74</c:v>
                </c:pt>
                <c:pt idx="39">
                  <c:v>75</c:v>
                </c:pt>
                <c:pt idx="40">
                  <c:v>76</c:v>
                </c:pt>
                <c:pt idx="41">
                  <c:v>77</c:v>
                </c:pt>
                <c:pt idx="42">
                  <c:v>78</c:v>
                </c:pt>
                <c:pt idx="43">
                  <c:v>79</c:v>
                </c:pt>
                <c:pt idx="44">
                  <c:v>80</c:v>
                </c:pt>
                <c:pt idx="45">
                  <c:v>81</c:v>
                </c:pt>
                <c:pt idx="46">
                  <c:v>82</c:v>
                </c:pt>
                <c:pt idx="47">
                  <c:v>83</c:v>
                </c:pt>
                <c:pt idx="48">
                  <c:v>84</c:v>
                </c:pt>
              </c:numCache>
            </c:numRef>
          </c:cat>
          <c:val>
            <c:numRef>
              <c:f>bach!$B$2:$B$50</c:f>
              <c:numCache>
                <c:formatCode>General</c:formatCode>
                <c:ptCount val="49"/>
                <c:pt idx="0">
                  <c:v>2.7206257439211018E-3</c:v>
                </c:pt>
                <c:pt idx="1">
                  <c:v>6.8015643598027544E-4</c:v>
                </c:pt>
                <c:pt idx="2">
                  <c:v>1.7003910899506887E-3</c:v>
                </c:pt>
                <c:pt idx="3">
                  <c:v>1.4453324264580853E-3</c:v>
                </c:pt>
                <c:pt idx="4">
                  <c:v>2.7206257439211018E-3</c:v>
                </c:pt>
                <c:pt idx="5">
                  <c:v>4.1659581703791873E-3</c:v>
                </c:pt>
                <c:pt idx="6">
                  <c:v>3.995919061384118E-3</c:v>
                </c:pt>
                <c:pt idx="7">
                  <c:v>1.4708382928073457E-2</c:v>
                </c:pt>
                <c:pt idx="8">
                  <c:v>8.4169358952559097E-3</c:v>
                </c:pt>
                <c:pt idx="9">
                  <c:v>1.0797483421186874E-2</c:v>
                </c:pt>
                <c:pt idx="10">
                  <c:v>8.3319163407583746E-3</c:v>
                </c:pt>
                <c:pt idx="11">
                  <c:v>1.5473558918551266E-2</c:v>
                </c:pt>
                <c:pt idx="12">
                  <c:v>2.6101003230743072E-2</c:v>
                </c:pt>
                <c:pt idx="13">
                  <c:v>1.2582894065635095E-2</c:v>
                </c:pt>
                <c:pt idx="14">
                  <c:v>3.5878251997959527E-2</c:v>
                </c:pt>
                <c:pt idx="15">
                  <c:v>2.6271042339738138E-2</c:v>
                </c:pt>
                <c:pt idx="16">
                  <c:v>3.0181941846624722E-2</c:v>
                </c:pt>
                <c:pt idx="17">
                  <c:v>3.5878251997959527E-2</c:v>
                </c:pt>
                <c:pt idx="18">
                  <c:v>2.150994728787621E-2</c:v>
                </c:pt>
                <c:pt idx="19">
                  <c:v>4.5145383438190786E-2</c:v>
                </c:pt>
                <c:pt idx="20">
                  <c:v>2.5420846794762794E-2</c:v>
                </c:pt>
                <c:pt idx="21">
                  <c:v>3.8343819078388026E-2</c:v>
                </c:pt>
                <c:pt idx="22">
                  <c:v>2.3380377486821969E-2</c:v>
                </c:pt>
                <c:pt idx="23">
                  <c:v>3.2392450263560621E-2</c:v>
                </c:pt>
                <c:pt idx="24">
                  <c:v>5.0076517599047778E-2</c:v>
                </c:pt>
                <c:pt idx="25">
                  <c:v>1.5728617582043872E-2</c:v>
                </c:pt>
                <c:pt idx="26">
                  <c:v>3.8343819078388026E-2</c:v>
                </c:pt>
                <c:pt idx="27">
                  <c:v>2.6271042339738138E-2</c:v>
                </c:pt>
                <c:pt idx="28">
                  <c:v>2.6781159666723345E-2</c:v>
                </c:pt>
                <c:pt idx="29">
                  <c:v>3.3837782690018706E-2</c:v>
                </c:pt>
                <c:pt idx="30">
                  <c:v>2.6015983676245538E-2</c:v>
                </c:pt>
                <c:pt idx="31">
                  <c:v>3.5113076007481724E-2</c:v>
                </c:pt>
                <c:pt idx="32">
                  <c:v>2.5590885903757864E-2</c:v>
                </c:pt>
                <c:pt idx="33">
                  <c:v>2.9586804965141981E-2</c:v>
                </c:pt>
                <c:pt idx="34">
                  <c:v>2.1765005951368814E-2</c:v>
                </c:pt>
                <c:pt idx="35">
                  <c:v>2.6101003230743072E-2</c:v>
                </c:pt>
                <c:pt idx="36">
                  <c:v>3.7493623533412686E-2</c:v>
                </c:pt>
                <c:pt idx="37">
                  <c:v>2.1935045060363884E-2</c:v>
                </c:pt>
                <c:pt idx="38">
                  <c:v>3.6133310661452131E-2</c:v>
                </c:pt>
                <c:pt idx="39">
                  <c:v>2.474069035878252E-2</c:v>
                </c:pt>
                <c:pt idx="40">
                  <c:v>2.04897126339058E-2</c:v>
                </c:pt>
                <c:pt idx="41">
                  <c:v>2.1424927733378677E-2</c:v>
                </c:pt>
                <c:pt idx="42">
                  <c:v>1.266791362013263E-2</c:v>
                </c:pt>
                <c:pt idx="43">
                  <c:v>1.7003910899506886E-2</c:v>
                </c:pt>
                <c:pt idx="44">
                  <c:v>9.0120727767386503E-3</c:v>
                </c:pt>
                <c:pt idx="45">
                  <c:v>8.1618772317633061E-3</c:v>
                </c:pt>
                <c:pt idx="46">
                  <c:v>3.1457235164087738E-3</c:v>
                </c:pt>
                <c:pt idx="47">
                  <c:v>2.7206257439211018E-3</c:v>
                </c:pt>
                <c:pt idx="48">
                  <c:v>1.6153715354531542E-3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D01-4968-A2E4-88621EF5AD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370809776"/>
        <c:axId val="370808464"/>
      </c:barChart>
      <c:catAx>
        <c:axId val="37080977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900"/>
                  <a:t>MIDI note number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tx2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0808464"/>
        <c:crosses val="autoZero"/>
        <c:auto val="0"/>
        <c:lblAlgn val="ctr"/>
        <c:lblOffset val="100"/>
        <c:noMultiLvlLbl val="0"/>
      </c:catAx>
      <c:valAx>
        <c:axId val="3708084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900"/>
                  <a:t>Frequency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tx2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08097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Frequency</a:t>
            </a:r>
            <a:r>
              <a:rPr lang="en-US" baseline="0"/>
              <a:t> of Beethoven's Pitches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cat>
            <c:numRef>
              <c:f>beethoven!$A$1:$A$58</c:f>
              <c:numCache>
                <c:formatCode>General</c:formatCode>
                <c:ptCount val="58"/>
                <c:pt idx="0">
                  <c:v>31</c:v>
                </c:pt>
                <c:pt idx="1">
                  <c:v>32</c:v>
                </c:pt>
                <c:pt idx="2">
                  <c:v>34</c:v>
                </c:pt>
                <c:pt idx="3">
                  <c:v>35</c:v>
                </c:pt>
                <c:pt idx="4">
                  <c:v>36</c:v>
                </c:pt>
                <c:pt idx="5">
                  <c:v>37</c:v>
                </c:pt>
                <c:pt idx="6">
                  <c:v>38</c:v>
                </c:pt>
                <c:pt idx="7">
                  <c:v>39</c:v>
                </c:pt>
                <c:pt idx="8">
                  <c:v>40</c:v>
                </c:pt>
                <c:pt idx="9">
                  <c:v>41</c:v>
                </c:pt>
                <c:pt idx="10">
                  <c:v>42</c:v>
                </c:pt>
                <c:pt idx="11">
                  <c:v>43</c:v>
                </c:pt>
                <c:pt idx="12">
                  <c:v>44</c:v>
                </c:pt>
                <c:pt idx="13">
                  <c:v>45</c:v>
                </c:pt>
                <c:pt idx="14">
                  <c:v>46</c:v>
                </c:pt>
                <c:pt idx="15">
                  <c:v>47</c:v>
                </c:pt>
                <c:pt idx="16">
                  <c:v>48</c:v>
                </c:pt>
                <c:pt idx="17">
                  <c:v>49</c:v>
                </c:pt>
                <c:pt idx="18">
                  <c:v>50</c:v>
                </c:pt>
                <c:pt idx="19">
                  <c:v>51</c:v>
                </c:pt>
                <c:pt idx="20">
                  <c:v>52</c:v>
                </c:pt>
                <c:pt idx="21">
                  <c:v>53</c:v>
                </c:pt>
                <c:pt idx="22">
                  <c:v>54</c:v>
                </c:pt>
                <c:pt idx="23">
                  <c:v>55</c:v>
                </c:pt>
                <c:pt idx="24">
                  <c:v>56</c:v>
                </c:pt>
                <c:pt idx="25">
                  <c:v>57</c:v>
                </c:pt>
                <c:pt idx="26">
                  <c:v>58</c:v>
                </c:pt>
                <c:pt idx="27">
                  <c:v>59</c:v>
                </c:pt>
                <c:pt idx="28">
                  <c:v>60</c:v>
                </c:pt>
                <c:pt idx="29">
                  <c:v>61</c:v>
                </c:pt>
                <c:pt idx="30">
                  <c:v>62</c:v>
                </c:pt>
                <c:pt idx="31">
                  <c:v>63</c:v>
                </c:pt>
                <c:pt idx="32">
                  <c:v>64</c:v>
                </c:pt>
                <c:pt idx="33">
                  <c:v>65</c:v>
                </c:pt>
                <c:pt idx="34">
                  <c:v>66</c:v>
                </c:pt>
                <c:pt idx="35">
                  <c:v>67</c:v>
                </c:pt>
                <c:pt idx="36">
                  <c:v>68</c:v>
                </c:pt>
                <c:pt idx="37">
                  <c:v>69</c:v>
                </c:pt>
                <c:pt idx="38">
                  <c:v>70</c:v>
                </c:pt>
                <c:pt idx="39">
                  <c:v>71</c:v>
                </c:pt>
                <c:pt idx="40">
                  <c:v>72</c:v>
                </c:pt>
                <c:pt idx="41">
                  <c:v>73</c:v>
                </c:pt>
                <c:pt idx="42">
                  <c:v>74</c:v>
                </c:pt>
                <c:pt idx="43">
                  <c:v>75</c:v>
                </c:pt>
                <c:pt idx="44">
                  <c:v>76</c:v>
                </c:pt>
                <c:pt idx="45">
                  <c:v>77</c:v>
                </c:pt>
                <c:pt idx="46">
                  <c:v>78</c:v>
                </c:pt>
                <c:pt idx="47">
                  <c:v>79</c:v>
                </c:pt>
                <c:pt idx="48">
                  <c:v>80</c:v>
                </c:pt>
                <c:pt idx="49">
                  <c:v>81</c:v>
                </c:pt>
                <c:pt idx="50">
                  <c:v>82</c:v>
                </c:pt>
                <c:pt idx="51">
                  <c:v>83</c:v>
                </c:pt>
                <c:pt idx="52">
                  <c:v>84</c:v>
                </c:pt>
                <c:pt idx="53">
                  <c:v>85</c:v>
                </c:pt>
                <c:pt idx="54">
                  <c:v>86</c:v>
                </c:pt>
                <c:pt idx="55">
                  <c:v>87</c:v>
                </c:pt>
                <c:pt idx="56">
                  <c:v>88</c:v>
                </c:pt>
                <c:pt idx="57">
                  <c:v>89</c:v>
                </c:pt>
              </c:numCache>
            </c:numRef>
          </c:cat>
          <c:val>
            <c:numRef>
              <c:f>beethoven!$B$1:$B$58</c:f>
              <c:numCache>
                <c:formatCode>General</c:formatCode>
                <c:ptCount val="58"/>
                <c:pt idx="0">
                  <c:v>1.2468827930174563E-3</c:v>
                </c:pt>
                <c:pt idx="1">
                  <c:v>2.2670596236681024E-4</c:v>
                </c:pt>
                <c:pt idx="2">
                  <c:v>3.4005894355021535E-4</c:v>
                </c:pt>
                <c:pt idx="3">
                  <c:v>2.2670596236681024E-4</c:v>
                </c:pt>
                <c:pt idx="4">
                  <c:v>7.8213557016549532E-3</c:v>
                </c:pt>
                <c:pt idx="5">
                  <c:v>4.5341192473362049E-4</c:v>
                </c:pt>
                <c:pt idx="6">
                  <c:v>2.7204715484017228E-3</c:v>
                </c:pt>
                <c:pt idx="7">
                  <c:v>2.4937655860349127E-3</c:v>
                </c:pt>
                <c:pt idx="8">
                  <c:v>7.0278848333711176E-3</c:v>
                </c:pt>
                <c:pt idx="9">
                  <c:v>1.3148945817274995E-2</c:v>
                </c:pt>
                <c:pt idx="10">
                  <c:v>1.1335298118340512E-3</c:v>
                </c:pt>
                <c:pt idx="11">
                  <c:v>2.8338245295851282E-2</c:v>
                </c:pt>
                <c:pt idx="12">
                  <c:v>1.4395828610292451E-2</c:v>
                </c:pt>
                <c:pt idx="13">
                  <c:v>6.0077080027204719E-3</c:v>
                </c:pt>
                <c:pt idx="14">
                  <c:v>1.4849240535026072E-2</c:v>
                </c:pt>
                <c:pt idx="15">
                  <c:v>1.1675357061890728E-2</c:v>
                </c:pt>
                <c:pt idx="16">
                  <c:v>4.5907957379279073E-2</c:v>
                </c:pt>
                <c:pt idx="17">
                  <c:v>1.3942416685558829E-2</c:v>
                </c:pt>
                <c:pt idx="18">
                  <c:v>1.858988891407844E-2</c:v>
                </c:pt>
                <c:pt idx="19">
                  <c:v>3.4119247336204944E-2</c:v>
                </c:pt>
                <c:pt idx="20">
                  <c:v>1.8023124008161414E-2</c:v>
                </c:pt>
                <c:pt idx="21">
                  <c:v>4.5227839492178644E-2</c:v>
                </c:pt>
                <c:pt idx="22">
                  <c:v>1.1902063024257538E-2</c:v>
                </c:pt>
                <c:pt idx="23">
                  <c:v>4.9988664701881659E-2</c:v>
                </c:pt>
                <c:pt idx="24">
                  <c:v>4.9421899795964633E-2</c:v>
                </c:pt>
                <c:pt idx="25">
                  <c:v>1.6662888233960553E-2</c:v>
                </c:pt>
                <c:pt idx="26">
                  <c:v>4.1940603037859896E-2</c:v>
                </c:pt>
                <c:pt idx="27">
                  <c:v>1.1562004080707322E-2</c:v>
                </c:pt>
                <c:pt idx="28">
                  <c:v>6.3137610519156659E-2</c:v>
                </c:pt>
                <c:pt idx="29">
                  <c:v>2.6978009521650418E-2</c:v>
                </c:pt>
                <c:pt idx="30">
                  <c:v>2.1877125368397188E-2</c:v>
                </c:pt>
                <c:pt idx="31">
                  <c:v>4.4547721605078215E-2</c:v>
                </c:pt>
                <c:pt idx="32">
                  <c:v>2.1537066424846974E-2</c:v>
                </c:pt>
                <c:pt idx="33">
                  <c:v>3.0832010881886193E-2</c:v>
                </c:pt>
                <c:pt idx="34">
                  <c:v>5.5542960779868507E-3</c:v>
                </c:pt>
                <c:pt idx="35">
                  <c:v>3.7179777828156881E-2</c:v>
                </c:pt>
                <c:pt idx="36">
                  <c:v>2.3124008161414644E-2</c:v>
                </c:pt>
                <c:pt idx="37">
                  <c:v>2.4824302879165722E-2</c:v>
                </c:pt>
                <c:pt idx="38">
                  <c:v>3.0832010881886193E-2</c:v>
                </c:pt>
                <c:pt idx="39">
                  <c:v>1.3715710723192019E-2</c:v>
                </c:pt>
                <c:pt idx="40">
                  <c:v>2.9245069145318523E-2</c:v>
                </c:pt>
                <c:pt idx="41">
                  <c:v>1.4395828610292451E-2</c:v>
                </c:pt>
                <c:pt idx="42">
                  <c:v>1.6776241215143959E-2</c:v>
                </c:pt>
                <c:pt idx="43">
                  <c:v>1.5756064384493312E-2</c:v>
                </c:pt>
                <c:pt idx="44">
                  <c:v>1.6436182271593745E-2</c:v>
                </c:pt>
                <c:pt idx="45">
                  <c:v>1.6549535252777147E-2</c:v>
                </c:pt>
                <c:pt idx="46">
                  <c:v>6.9145318521877126E-3</c:v>
                </c:pt>
                <c:pt idx="47">
                  <c:v>1.858988891407844E-2</c:v>
                </c:pt>
                <c:pt idx="48">
                  <c:v>8.8415325323055998E-3</c:v>
                </c:pt>
                <c:pt idx="49">
                  <c:v>7.594649739288143E-3</c:v>
                </c:pt>
                <c:pt idx="50">
                  <c:v>7.481296758104738E-3</c:v>
                </c:pt>
                <c:pt idx="51">
                  <c:v>4.1940603037859897E-3</c:v>
                </c:pt>
                <c:pt idx="52">
                  <c:v>1.0428474268873271E-2</c:v>
                </c:pt>
                <c:pt idx="53">
                  <c:v>3.2872364543187487E-3</c:v>
                </c:pt>
                <c:pt idx="54">
                  <c:v>4.534119247336205E-3</c:v>
                </c:pt>
                <c:pt idx="55">
                  <c:v>2.3804126048515076E-3</c:v>
                </c:pt>
                <c:pt idx="56">
                  <c:v>1.4735887553842667E-3</c:v>
                </c:pt>
                <c:pt idx="57">
                  <c:v>1.5869417365676718E-3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C7C0-4DCF-BE18-5AF0DA1351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370809776"/>
        <c:axId val="370808464"/>
      </c:barChart>
      <c:catAx>
        <c:axId val="37080977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MIDI note number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tx2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0808464"/>
        <c:crosses val="autoZero"/>
        <c:auto val="1"/>
        <c:lblAlgn val="ctr"/>
        <c:lblOffset val="100"/>
        <c:noMultiLvlLbl val="0"/>
      </c:catAx>
      <c:valAx>
        <c:axId val="3708084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Frequency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tx2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08097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Frequency</a:t>
            </a:r>
            <a:r>
              <a:rPr lang="en-US" baseline="0"/>
              <a:t> of Chopin's Pitches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cat>
            <c:numRef>
              <c:f>chopin!$A$1:$A$44</c:f>
              <c:numCache>
                <c:formatCode>General</c:formatCode>
                <c:ptCount val="44"/>
                <c:pt idx="0">
                  <c:v>37</c:v>
                </c:pt>
                <c:pt idx="1">
                  <c:v>39</c:v>
                </c:pt>
                <c:pt idx="2">
                  <c:v>40</c:v>
                </c:pt>
                <c:pt idx="3">
                  <c:v>42</c:v>
                </c:pt>
                <c:pt idx="4">
                  <c:v>44</c:v>
                </c:pt>
                <c:pt idx="5">
                  <c:v>45</c:v>
                </c:pt>
                <c:pt idx="6">
                  <c:v>46</c:v>
                </c:pt>
                <c:pt idx="7">
                  <c:v>47</c:v>
                </c:pt>
                <c:pt idx="8">
                  <c:v>48</c:v>
                </c:pt>
                <c:pt idx="9">
                  <c:v>49</c:v>
                </c:pt>
                <c:pt idx="10">
                  <c:v>50</c:v>
                </c:pt>
                <c:pt idx="11">
                  <c:v>51</c:v>
                </c:pt>
                <c:pt idx="12">
                  <c:v>52</c:v>
                </c:pt>
                <c:pt idx="13">
                  <c:v>53</c:v>
                </c:pt>
                <c:pt idx="14">
                  <c:v>54</c:v>
                </c:pt>
                <c:pt idx="15">
                  <c:v>55</c:v>
                </c:pt>
                <c:pt idx="16">
                  <c:v>56</c:v>
                </c:pt>
                <c:pt idx="17">
                  <c:v>57</c:v>
                </c:pt>
                <c:pt idx="18">
                  <c:v>58</c:v>
                </c:pt>
                <c:pt idx="19">
                  <c:v>59</c:v>
                </c:pt>
                <c:pt idx="20">
                  <c:v>60</c:v>
                </c:pt>
                <c:pt idx="21">
                  <c:v>61</c:v>
                </c:pt>
                <c:pt idx="22">
                  <c:v>62</c:v>
                </c:pt>
                <c:pt idx="23">
                  <c:v>63</c:v>
                </c:pt>
                <c:pt idx="24">
                  <c:v>64</c:v>
                </c:pt>
                <c:pt idx="25">
                  <c:v>65</c:v>
                </c:pt>
                <c:pt idx="26">
                  <c:v>66</c:v>
                </c:pt>
                <c:pt idx="27">
                  <c:v>67</c:v>
                </c:pt>
                <c:pt idx="28">
                  <c:v>68</c:v>
                </c:pt>
                <c:pt idx="29">
                  <c:v>69</c:v>
                </c:pt>
                <c:pt idx="30">
                  <c:v>70</c:v>
                </c:pt>
                <c:pt idx="31">
                  <c:v>71</c:v>
                </c:pt>
                <c:pt idx="32">
                  <c:v>72</c:v>
                </c:pt>
                <c:pt idx="33">
                  <c:v>73</c:v>
                </c:pt>
                <c:pt idx="34">
                  <c:v>74</c:v>
                </c:pt>
                <c:pt idx="35">
                  <c:v>75</c:v>
                </c:pt>
                <c:pt idx="36">
                  <c:v>76</c:v>
                </c:pt>
                <c:pt idx="37">
                  <c:v>77</c:v>
                </c:pt>
                <c:pt idx="38">
                  <c:v>78</c:v>
                </c:pt>
                <c:pt idx="39">
                  <c:v>79</c:v>
                </c:pt>
                <c:pt idx="40">
                  <c:v>80</c:v>
                </c:pt>
                <c:pt idx="41">
                  <c:v>81</c:v>
                </c:pt>
                <c:pt idx="42">
                  <c:v>83</c:v>
                </c:pt>
                <c:pt idx="43">
                  <c:v>84</c:v>
                </c:pt>
              </c:numCache>
            </c:numRef>
          </c:cat>
          <c:val>
            <c:numRef>
              <c:f>chopin!$B$1:$B$44</c:f>
              <c:numCache>
                <c:formatCode>General</c:formatCode>
                <c:ptCount val="44"/>
                <c:pt idx="0">
                  <c:v>9.0609555189456337E-3</c:v>
                </c:pt>
                <c:pt idx="1">
                  <c:v>1.6474464579901153E-3</c:v>
                </c:pt>
                <c:pt idx="2">
                  <c:v>1.2355848434925865E-2</c:v>
                </c:pt>
                <c:pt idx="3">
                  <c:v>1.9769357495881382E-2</c:v>
                </c:pt>
                <c:pt idx="4">
                  <c:v>5.7660626029654039E-3</c:v>
                </c:pt>
                <c:pt idx="5">
                  <c:v>7.4135090609555188E-3</c:v>
                </c:pt>
                <c:pt idx="6">
                  <c:v>8.2372322899505767E-4</c:v>
                </c:pt>
                <c:pt idx="7">
                  <c:v>7.4135090609555188E-3</c:v>
                </c:pt>
                <c:pt idx="8">
                  <c:v>6.5897858319604614E-3</c:v>
                </c:pt>
                <c:pt idx="9">
                  <c:v>2.9654036243822075E-2</c:v>
                </c:pt>
                <c:pt idx="10">
                  <c:v>6.5897858319604614E-3</c:v>
                </c:pt>
                <c:pt idx="11">
                  <c:v>9.8846787479406912E-3</c:v>
                </c:pt>
                <c:pt idx="12">
                  <c:v>2.6359143327841845E-2</c:v>
                </c:pt>
                <c:pt idx="13">
                  <c:v>3.6243822075782535E-2</c:v>
                </c:pt>
                <c:pt idx="14">
                  <c:v>3.9538714991762765E-2</c:v>
                </c:pt>
                <c:pt idx="15">
                  <c:v>3.2948929159802305E-2</c:v>
                </c:pt>
                <c:pt idx="16">
                  <c:v>4.0362438220757822E-2</c:v>
                </c:pt>
                <c:pt idx="17">
                  <c:v>6.5074135090609553E-2</c:v>
                </c:pt>
                <c:pt idx="18">
                  <c:v>4.118616144975288E-2</c:v>
                </c:pt>
                <c:pt idx="19">
                  <c:v>5.0247116968698519E-2</c:v>
                </c:pt>
                <c:pt idx="20">
                  <c:v>2.7182866556836903E-2</c:v>
                </c:pt>
                <c:pt idx="21">
                  <c:v>3.3772652388797363E-2</c:v>
                </c:pt>
                <c:pt idx="22">
                  <c:v>4.9423393739703461E-2</c:v>
                </c:pt>
                <c:pt idx="23">
                  <c:v>1.8121911037891267E-2</c:v>
                </c:pt>
                <c:pt idx="24">
                  <c:v>3.3772652388797363E-2</c:v>
                </c:pt>
                <c:pt idx="25">
                  <c:v>6.260296540362438E-2</c:v>
                </c:pt>
                <c:pt idx="26">
                  <c:v>3.8714991762767707E-2</c:v>
                </c:pt>
                <c:pt idx="27">
                  <c:v>4.1186161449752881E-3</c:v>
                </c:pt>
                <c:pt idx="28">
                  <c:v>2.800658978583196E-2</c:v>
                </c:pt>
                <c:pt idx="29">
                  <c:v>2.6359143327841845E-2</c:v>
                </c:pt>
                <c:pt idx="30">
                  <c:v>3.0477759472817133E-2</c:v>
                </c:pt>
                <c:pt idx="31">
                  <c:v>3.9538714991762765E-2</c:v>
                </c:pt>
                <c:pt idx="32">
                  <c:v>2.059308072487644E-2</c:v>
                </c:pt>
                <c:pt idx="33">
                  <c:v>2.1416803953871501E-2</c:v>
                </c:pt>
                <c:pt idx="34">
                  <c:v>3.130148270181219E-2</c:v>
                </c:pt>
                <c:pt idx="35">
                  <c:v>1.070840197693575E-2</c:v>
                </c:pt>
                <c:pt idx="36">
                  <c:v>2.7182866556836903E-2</c:v>
                </c:pt>
                <c:pt idx="37">
                  <c:v>1.400329489291598E-2</c:v>
                </c:pt>
                <c:pt idx="38">
                  <c:v>8.2372322899505763E-3</c:v>
                </c:pt>
                <c:pt idx="39">
                  <c:v>7.4135090609555188E-3</c:v>
                </c:pt>
                <c:pt idx="40">
                  <c:v>6.5897858319604614E-3</c:v>
                </c:pt>
                <c:pt idx="41">
                  <c:v>2.4711696869851728E-3</c:v>
                </c:pt>
                <c:pt idx="42">
                  <c:v>4.1186161449752881E-3</c:v>
                </c:pt>
                <c:pt idx="43">
                  <c:v>4.9423393739703456E-3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D03-453B-A2BC-646DE297ED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370809776"/>
        <c:axId val="370808464"/>
      </c:barChart>
      <c:catAx>
        <c:axId val="37080977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MIDI note number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tx2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0808464"/>
        <c:crosses val="autoZero"/>
        <c:auto val="1"/>
        <c:lblAlgn val="ctr"/>
        <c:lblOffset val="100"/>
        <c:noMultiLvlLbl val="0"/>
      </c:catAx>
      <c:valAx>
        <c:axId val="3708084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Frequency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tx2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08097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Frequency of Mozart's Pitches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cat>
            <c:numRef>
              <c:f>mozart!$A$1:$A$57</c:f>
              <c:numCache>
                <c:formatCode>General</c:formatCode>
                <c:ptCount val="57"/>
                <c:pt idx="0">
                  <c:v>31</c:v>
                </c:pt>
                <c:pt idx="1">
                  <c:v>32</c:v>
                </c:pt>
                <c:pt idx="2">
                  <c:v>34</c:v>
                </c:pt>
                <c:pt idx="3">
                  <c:v>36</c:v>
                </c:pt>
                <c:pt idx="4">
                  <c:v>37</c:v>
                </c:pt>
                <c:pt idx="5">
                  <c:v>38</c:v>
                </c:pt>
                <c:pt idx="6">
                  <c:v>39</c:v>
                </c:pt>
                <c:pt idx="7">
                  <c:v>40</c:v>
                </c:pt>
                <c:pt idx="8">
                  <c:v>41</c:v>
                </c:pt>
                <c:pt idx="9">
                  <c:v>42</c:v>
                </c:pt>
                <c:pt idx="10">
                  <c:v>43</c:v>
                </c:pt>
                <c:pt idx="11">
                  <c:v>44</c:v>
                </c:pt>
                <c:pt idx="12">
                  <c:v>45</c:v>
                </c:pt>
                <c:pt idx="13">
                  <c:v>46</c:v>
                </c:pt>
                <c:pt idx="14">
                  <c:v>47</c:v>
                </c:pt>
                <c:pt idx="15">
                  <c:v>48</c:v>
                </c:pt>
                <c:pt idx="16">
                  <c:v>49</c:v>
                </c:pt>
                <c:pt idx="17">
                  <c:v>50</c:v>
                </c:pt>
                <c:pt idx="18">
                  <c:v>51</c:v>
                </c:pt>
                <c:pt idx="19">
                  <c:v>52</c:v>
                </c:pt>
                <c:pt idx="20">
                  <c:v>53</c:v>
                </c:pt>
                <c:pt idx="21">
                  <c:v>54</c:v>
                </c:pt>
                <c:pt idx="22">
                  <c:v>55</c:v>
                </c:pt>
                <c:pt idx="23">
                  <c:v>56</c:v>
                </c:pt>
                <c:pt idx="24">
                  <c:v>57</c:v>
                </c:pt>
                <c:pt idx="25">
                  <c:v>58</c:v>
                </c:pt>
                <c:pt idx="26">
                  <c:v>59</c:v>
                </c:pt>
                <c:pt idx="27">
                  <c:v>60</c:v>
                </c:pt>
                <c:pt idx="28">
                  <c:v>61</c:v>
                </c:pt>
                <c:pt idx="29">
                  <c:v>62</c:v>
                </c:pt>
                <c:pt idx="30">
                  <c:v>63</c:v>
                </c:pt>
                <c:pt idx="31">
                  <c:v>64</c:v>
                </c:pt>
                <c:pt idx="32">
                  <c:v>65</c:v>
                </c:pt>
                <c:pt idx="33">
                  <c:v>66</c:v>
                </c:pt>
                <c:pt idx="34">
                  <c:v>67</c:v>
                </c:pt>
                <c:pt idx="35">
                  <c:v>68</c:v>
                </c:pt>
                <c:pt idx="36">
                  <c:v>69</c:v>
                </c:pt>
                <c:pt idx="37">
                  <c:v>70</c:v>
                </c:pt>
                <c:pt idx="38">
                  <c:v>71</c:v>
                </c:pt>
                <c:pt idx="39">
                  <c:v>72</c:v>
                </c:pt>
                <c:pt idx="40">
                  <c:v>73</c:v>
                </c:pt>
                <c:pt idx="41">
                  <c:v>74</c:v>
                </c:pt>
                <c:pt idx="42">
                  <c:v>75</c:v>
                </c:pt>
                <c:pt idx="43">
                  <c:v>76</c:v>
                </c:pt>
                <c:pt idx="44">
                  <c:v>77</c:v>
                </c:pt>
                <c:pt idx="45">
                  <c:v>78</c:v>
                </c:pt>
                <c:pt idx="46">
                  <c:v>79</c:v>
                </c:pt>
                <c:pt idx="47">
                  <c:v>80</c:v>
                </c:pt>
                <c:pt idx="48">
                  <c:v>81</c:v>
                </c:pt>
                <c:pt idx="49">
                  <c:v>82</c:v>
                </c:pt>
                <c:pt idx="50">
                  <c:v>83</c:v>
                </c:pt>
                <c:pt idx="51">
                  <c:v>84</c:v>
                </c:pt>
                <c:pt idx="52">
                  <c:v>85</c:v>
                </c:pt>
                <c:pt idx="53">
                  <c:v>86</c:v>
                </c:pt>
                <c:pt idx="54">
                  <c:v>87</c:v>
                </c:pt>
                <c:pt idx="55">
                  <c:v>88</c:v>
                </c:pt>
                <c:pt idx="56">
                  <c:v>89</c:v>
                </c:pt>
              </c:numCache>
            </c:numRef>
          </c:cat>
          <c:val>
            <c:numRef>
              <c:f>mozart!$B$1:$B$57</c:f>
              <c:numCache>
                <c:formatCode>General</c:formatCode>
                <c:ptCount val="57"/>
                <c:pt idx="0">
                  <c:v>8.5222430543719103E-5</c:v>
                </c:pt>
                <c:pt idx="1">
                  <c:v>8.5222430543719103E-5</c:v>
                </c:pt>
                <c:pt idx="2">
                  <c:v>8.5222430543719103E-5</c:v>
                </c:pt>
                <c:pt idx="3">
                  <c:v>5.9655701380603374E-4</c:v>
                </c:pt>
                <c:pt idx="4">
                  <c:v>4.2611215271859556E-4</c:v>
                </c:pt>
                <c:pt idx="5">
                  <c:v>2.3862280552241349E-3</c:v>
                </c:pt>
                <c:pt idx="6">
                  <c:v>3.4088972217487641E-4</c:v>
                </c:pt>
                <c:pt idx="7">
                  <c:v>4.6872336799045509E-3</c:v>
                </c:pt>
                <c:pt idx="8">
                  <c:v>1.7044486108743822E-3</c:v>
                </c:pt>
                <c:pt idx="9">
                  <c:v>1.9601159025055396E-3</c:v>
                </c:pt>
                <c:pt idx="10">
                  <c:v>7.3291290267598428E-3</c:v>
                </c:pt>
                <c:pt idx="11">
                  <c:v>1.4487813192432249E-3</c:v>
                </c:pt>
                <c:pt idx="12">
                  <c:v>1.0311914095790011E-2</c:v>
                </c:pt>
                <c:pt idx="13">
                  <c:v>3.323674791205045E-3</c:v>
                </c:pt>
                <c:pt idx="14">
                  <c:v>7.6700187489347196E-3</c:v>
                </c:pt>
                <c:pt idx="15">
                  <c:v>1.2527697289926708E-2</c:v>
                </c:pt>
                <c:pt idx="16">
                  <c:v>5.1133458326231467E-3</c:v>
                </c:pt>
                <c:pt idx="17">
                  <c:v>1.8408044997443328E-2</c:v>
                </c:pt>
                <c:pt idx="18">
                  <c:v>6.3064598602352142E-3</c:v>
                </c:pt>
                <c:pt idx="19">
                  <c:v>2.4544059996591101E-2</c:v>
                </c:pt>
                <c:pt idx="20">
                  <c:v>1.4828702914607125E-2</c:v>
                </c:pt>
                <c:pt idx="21">
                  <c:v>1.5084370206238281E-2</c:v>
                </c:pt>
                <c:pt idx="22">
                  <c:v>3.7071757286517813E-2</c:v>
                </c:pt>
                <c:pt idx="23">
                  <c:v>1.1078915970683483E-2</c:v>
                </c:pt>
                <c:pt idx="24">
                  <c:v>4.5338333049258564E-2</c:v>
                </c:pt>
                <c:pt idx="25">
                  <c:v>1.6107039372762911E-2</c:v>
                </c:pt>
                <c:pt idx="26">
                  <c:v>3.5793420828362024E-2</c:v>
                </c:pt>
                <c:pt idx="27">
                  <c:v>4.2099880688597241E-2</c:v>
                </c:pt>
                <c:pt idx="28">
                  <c:v>1.8834157150161922E-2</c:v>
                </c:pt>
                <c:pt idx="29">
                  <c:v>5.922958922788478E-2</c:v>
                </c:pt>
                <c:pt idx="30">
                  <c:v>1.6021816942219193E-2</c:v>
                </c:pt>
                <c:pt idx="31">
                  <c:v>5.1730015340037495E-2</c:v>
                </c:pt>
                <c:pt idx="32">
                  <c:v>2.6333731038009203E-2</c:v>
                </c:pt>
                <c:pt idx="33">
                  <c:v>2.6333731038009203E-2</c:v>
                </c:pt>
                <c:pt idx="34">
                  <c:v>3.920231805011079E-2</c:v>
                </c:pt>
                <c:pt idx="35">
                  <c:v>1.7555820692006136E-2</c:v>
                </c:pt>
                <c:pt idx="36">
                  <c:v>5.1048235895687744E-2</c:v>
                </c:pt>
                <c:pt idx="37">
                  <c:v>1.3720811317538776E-2</c:v>
                </c:pt>
                <c:pt idx="38">
                  <c:v>3.8946650758479633E-2</c:v>
                </c:pt>
                <c:pt idx="39">
                  <c:v>3.3662860064769047E-2</c:v>
                </c:pt>
                <c:pt idx="40">
                  <c:v>2.4203170274416225E-2</c:v>
                </c:pt>
                <c:pt idx="41">
                  <c:v>5.1048235895687744E-2</c:v>
                </c:pt>
                <c:pt idx="42">
                  <c:v>1.9430714163967956E-2</c:v>
                </c:pt>
                <c:pt idx="43">
                  <c:v>4.3889551730015339E-2</c:v>
                </c:pt>
                <c:pt idx="44">
                  <c:v>2.1646497358104654E-2</c:v>
                </c:pt>
                <c:pt idx="45">
                  <c:v>2.4288392704959947E-2</c:v>
                </c:pt>
                <c:pt idx="46">
                  <c:v>2.8038179648883586E-2</c:v>
                </c:pt>
                <c:pt idx="47">
                  <c:v>1.2698142151014146E-2</c:v>
                </c:pt>
                <c:pt idx="48">
                  <c:v>2.5225839440940857E-2</c:v>
                </c:pt>
                <c:pt idx="49">
                  <c:v>4.6872336799045509E-3</c:v>
                </c:pt>
                <c:pt idx="50">
                  <c:v>9.8858019430714157E-3</c:v>
                </c:pt>
                <c:pt idx="51">
                  <c:v>6.0507925686040563E-3</c:v>
                </c:pt>
                <c:pt idx="52">
                  <c:v>2.9827850690301687E-3</c:v>
                </c:pt>
                <c:pt idx="53">
                  <c:v>4.0906766660985172E-3</c:v>
                </c:pt>
                <c:pt idx="54">
                  <c:v>5.9655701380603374E-4</c:v>
                </c:pt>
                <c:pt idx="55">
                  <c:v>1.7044486108743822E-3</c:v>
                </c:pt>
                <c:pt idx="56">
                  <c:v>1.7044486108743821E-4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0D7-40F1-804C-2B2A8CC0AD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370809776"/>
        <c:axId val="370808464"/>
      </c:barChart>
      <c:catAx>
        <c:axId val="37080977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MIDI note number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tx2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0808464"/>
        <c:crosses val="autoZero"/>
        <c:auto val="1"/>
        <c:lblAlgn val="ctr"/>
        <c:lblOffset val="100"/>
        <c:noMultiLvlLbl val="0"/>
      </c:catAx>
      <c:valAx>
        <c:axId val="3708084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Frequency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tx2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08097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7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  <a:lumOff val="2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7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  <a:lumOff val="2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07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  <a:lumOff val="2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07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  <a:lumOff val="2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533400</xdr:colOff>
      <xdr:row>13</xdr:row>
      <xdr:rowOff>161925</xdr:rowOff>
    </xdr:from>
    <xdr:to>
      <xdr:col>18</xdr:col>
      <xdr:colOff>228600</xdr:colOff>
      <xdr:row>28</xdr:row>
      <xdr:rowOff>47625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2414987-2174-452C-89C9-5C7FB9E4F43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395287</xdr:colOff>
      <xdr:row>32</xdr:row>
      <xdr:rowOff>161925</xdr:rowOff>
    </xdr:from>
    <xdr:to>
      <xdr:col>16</xdr:col>
      <xdr:colOff>90487</xdr:colOff>
      <xdr:row>47</xdr:row>
      <xdr:rowOff>47625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4787D68-BA03-44F6-BE20-D885916E384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395287</xdr:colOff>
      <xdr:row>12</xdr:row>
      <xdr:rowOff>161925</xdr:rowOff>
    </xdr:from>
    <xdr:to>
      <xdr:col>16</xdr:col>
      <xdr:colOff>90487</xdr:colOff>
      <xdr:row>27</xdr:row>
      <xdr:rowOff>47625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010F4B1-6E7E-4CAC-AD73-A93295ECC4B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842962</xdr:colOff>
      <xdr:row>20</xdr:row>
      <xdr:rowOff>76200</xdr:rowOff>
    </xdr:from>
    <xdr:to>
      <xdr:col>15</xdr:col>
      <xdr:colOff>252412</xdr:colOff>
      <xdr:row>34</xdr:row>
      <xdr:rowOff>152400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F144FA1-2254-48BA-923F-DCD3E7E9E37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4D54447E-0584-4C53-83FF-FB79E5794FC9}" name="Table3" displayName="Table3" ref="H2:J6" totalsRowShown="0">
  <autoFilter ref="H2:J6" xr:uid="{3C133ACC-9840-4669-9640-71AB7F3CC7EA}">
    <filterColumn colId="0" hiddenButton="1"/>
    <filterColumn colId="1" hiddenButton="1"/>
    <filterColumn colId="2" hiddenButton="1"/>
  </autoFilter>
  <tableColumns count="3">
    <tableColumn id="1" xr3:uid="{938F45AA-D4ED-41C1-A5AA-555D8064F932}" name="Composer"/>
    <tableColumn id="2" xr3:uid="{E3EDACA7-BBCC-4DD2-8F7B-D4189FF15CA7}" name="Central Pitch"/>
    <tableColumn id="3" xr3:uid="{1C49CDC8-C350-4BF6-9DBA-3E4B7CF3573F}" name="Note Name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9FEAAB-3910-4EAE-ADA0-3684E61D9AD7}">
  <dimension ref="A1:C50"/>
  <sheetViews>
    <sheetView tabSelected="1" workbookViewId="0">
      <selection activeCell="C3" sqref="C3"/>
    </sheetView>
  </sheetViews>
  <sheetFormatPr defaultRowHeight="15" x14ac:dyDescent="0.25"/>
  <sheetData>
    <row r="1" spans="1:3" x14ac:dyDescent="0.25">
      <c r="A1" t="s">
        <v>10</v>
      </c>
      <c r="B1" t="s">
        <v>11</v>
      </c>
    </row>
    <row r="2" spans="1:3" x14ac:dyDescent="0.25">
      <c r="A2">
        <v>36</v>
      </c>
      <c r="B2">
        <f t="shared" ref="B2:B33" si="0">C2/11762</f>
        <v>2.7206257439211018E-3</v>
      </c>
      <c r="C2">
        <v>32</v>
      </c>
    </row>
    <row r="3" spans="1:3" x14ac:dyDescent="0.25">
      <c r="A3">
        <v>37</v>
      </c>
      <c r="B3">
        <f t="shared" si="0"/>
        <v>6.8015643598027544E-4</v>
      </c>
      <c r="C3">
        <v>8</v>
      </c>
    </row>
    <row r="4" spans="1:3" x14ac:dyDescent="0.25">
      <c r="A4">
        <v>38</v>
      </c>
      <c r="B4">
        <f t="shared" si="0"/>
        <v>1.7003910899506887E-3</v>
      </c>
      <c r="C4">
        <v>20</v>
      </c>
    </row>
    <row r="5" spans="1:3" x14ac:dyDescent="0.25">
      <c r="A5">
        <v>39</v>
      </c>
      <c r="B5">
        <f t="shared" si="0"/>
        <v>1.4453324264580853E-3</v>
      </c>
      <c r="C5">
        <v>17</v>
      </c>
    </row>
    <row r="6" spans="1:3" x14ac:dyDescent="0.25">
      <c r="A6">
        <v>40</v>
      </c>
      <c r="B6">
        <f t="shared" si="0"/>
        <v>2.7206257439211018E-3</v>
      </c>
      <c r="C6">
        <v>32</v>
      </c>
    </row>
    <row r="7" spans="1:3" x14ac:dyDescent="0.25">
      <c r="A7">
        <v>41</v>
      </c>
      <c r="B7">
        <f t="shared" si="0"/>
        <v>4.1659581703791873E-3</v>
      </c>
      <c r="C7">
        <v>49</v>
      </c>
    </row>
    <row r="8" spans="1:3" x14ac:dyDescent="0.25">
      <c r="A8">
        <v>42</v>
      </c>
      <c r="B8">
        <f t="shared" si="0"/>
        <v>3.995919061384118E-3</v>
      </c>
      <c r="C8">
        <v>47</v>
      </c>
    </row>
    <row r="9" spans="1:3" x14ac:dyDescent="0.25">
      <c r="A9">
        <v>43</v>
      </c>
      <c r="B9">
        <f t="shared" si="0"/>
        <v>1.4708382928073457E-2</v>
      </c>
      <c r="C9">
        <v>173</v>
      </c>
    </row>
    <row r="10" spans="1:3" x14ac:dyDescent="0.25">
      <c r="A10">
        <v>44</v>
      </c>
      <c r="B10">
        <f t="shared" si="0"/>
        <v>8.4169358952559097E-3</v>
      </c>
      <c r="C10">
        <v>99</v>
      </c>
    </row>
    <row r="11" spans="1:3" x14ac:dyDescent="0.25">
      <c r="A11">
        <v>45</v>
      </c>
      <c r="B11">
        <f t="shared" si="0"/>
        <v>1.0797483421186874E-2</v>
      </c>
      <c r="C11">
        <v>127</v>
      </c>
    </row>
    <row r="12" spans="1:3" x14ac:dyDescent="0.25">
      <c r="A12">
        <v>46</v>
      </c>
      <c r="B12">
        <f t="shared" si="0"/>
        <v>8.3319163407583746E-3</v>
      </c>
      <c r="C12">
        <v>98</v>
      </c>
    </row>
    <row r="13" spans="1:3" x14ac:dyDescent="0.25">
      <c r="A13">
        <v>47</v>
      </c>
      <c r="B13">
        <f t="shared" si="0"/>
        <v>1.5473558918551266E-2</v>
      </c>
      <c r="C13">
        <v>182</v>
      </c>
    </row>
    <row r="14" spans="1:3" x14ac:dyDescent="0.25">
      <c r="A14">
        <v>48</v>
      </c>
      <c r="B14">
        <f t="shared" si="0"/>
        <v>2.6101003230743072E-2</v>
      </c>
      <c r="C14">
        <v>307</v>
      </c>
    </row>
    <row r="15" spans="1:3" x14ac:dyDescent="0.25">
      <c r="A15">
        <v>49</v>
      </c>
      <c r="B15">
        <f t="shared" si="0"/>
        <v>1.2582894065635095E-2</v>
      </c>
      <c r="C15">
        <v>148</v>
      </c>
    </row>
    <row r="16" spans="1:3" x14ac:dyDescent="0.25">
      <c r="A16">
        <v>50</v>
      </c>
      <c r="B16">
        <f t="shared" si="0"/>
        <v>3.5878251997959527E-2</v>
      </c>
      <c r="C16">
        <v>422</v>
      </c>
    </row>
    <row r="17" spans="1:3" x14ac:dyDescent="0.25">
      <c r="A17">
        <v>51</v>
      </c>
      <c r="B17">
        <f t="shared" si="0"/>
        <v>2.6271042339738138E-2</v>
      </c>
      <c r="C17">
        <v>309</v>
      </c>
    </row>
    <row r="18" spans="1:3" x14ac:dyDescent="0.25">
      <c r="A18">
        <v>52</v>
      </c>
      <c r="B18">
        <f t="shared" si="0"/>
        <v>3.0181941846624722E-2</v>
      </c>
      <c r="C18">
        <v>355</v>
      </c>
    </row>
    <row r="19" spans="1:3" x14ac:dyDescent="0.25">
      <c r="A19">
        <v>53</v>
      </c>
      <c r="B19">
        <f t="shared" si="0"/>
        <v>3.5878251997959527E-2</v>
      </c>
      <c r="C19">
        <v>422</v>
      </c>
    </row>
    <row r="20" spans="1:3" x14ac:dyDescent="0.25">
      <c r="A20">
        <v>54</v>
      </c>
      <c r="B20">
        <f t="shared" si="0"/>
        <v>2.150994728787621E-2</v>
      </c>
      <c r="C20">
        <v>253</v>
      </c>
    </row>
    <row r="21" spans="1:3" x14ac:dyDescent="0.25">
      <c r="A21">
        <v>55</v>
      </c>
      <c r="B21">
        <f t="shared" si="0"/>
        <v>4.5145383438190786E-2</v>
      </c>
      <c r="C21">
        <v>531</v>
      </c>
    </row>
    <row r="22" spans="1:3" x14ac:dyDescent="0.25">
      <c r="A22">
        <v>56</v>
      </c>
      <c r="B22">
        <f t="shared" si="0"/>
        <v>2.5420846794762794E-2</v>
      </c>
      <c r="C22">
        <v>299</v>
      </c>
    </row>
    <row r="23" spans="1:3" x14ac:dyDescent="0.25">
      <c r="A23">
        <v>57</v>
      </c>
      <c r="B23">
        <f t="shared" si="0"/>
        <v>3.8343819078388026E-2</v>
      </c>
      <c r="C23">
        <v>451</v>
      </c>
    </row>
    <row r="24" spans="1:3" x14ac:dyDescent="0.25">
      <c r="A24">
        <v>58</v>
      </c>
      <c r="B24">
        <f t="shared" si="0"/>
        <v>2.3380377486821969E-2</v>
      </c>
      <c r="C24">
        <v>275</v>
      </c>
    </row>
    <row r="25" spans="1:3" x14ac:dyDescent="0.25">
      <c r="A25">
        <v>59</v>
      </c>
      <c r="B25">
        <f t="shared" si="0"/>
        <v>3.2392450263560621E-2</v>
      </c>
      <c r="C25">
        <v>381</v>
      </c>
    </row>
    <row r="26" spans="1:3" x14ac:dyDescent="0.25">
      <c r="A26">
        <v>60</v>
      </c>
      <c r="B26">
        <f t="shared" si="0"/>
        <v>5.0076517599047778E-2</v>
      </c>
      <c r="C26">
        <v>589</v>
      </c>
    </row>
    <row r="27" spans="1:3" x14ac:dyDescent="0.25">
      <c r="A27">
        <v>61</v>
      </c>
      <c r="B27">
        <f t="shared" si="0"/>
        <v>1.5728617582043872E-2</v>
      </c>
      <c r="C27">
        <v>185</v>
      </c>
    </row>
    <row r="28" spans="1:3" x14ac:dyDescent="0.25">
      <c r="A28">
        <v>62</v>
      </c>
      <c r="B28">
        <f t="shared" si="0"/>
        <v>3.8343819078388026E-2</v>
      </c>
      <c r="C28">
        <v>451</v>
      </c>
    </row>
    <row r="29" spans="1:3" x14ac:dyDescent="0.25">
      <c r="A29">
        <v>63</v>
      </c>
      <c r="B29">
        <f t="shared" si="0"/>
        <v>2.6271042339738138E-2</v>
      </c>
      <c r="C29">
        <v>309</v>
      </c>
    </row>
    <row r="30" spans="1:3" x14ac:dyDescent="0.25">
      <c r="A30">
        <v>64</v>
      </c>
      <c r="B30">
        <f t="shared" si="0"/>
        <v>2.6781159666723345E-2</v>
      </c>
      <c r="C30">
        <v>315</v>
      </c>
    </row>
    <row r="31" spans="1:3" x14ac:dyDescent="0.25">
      <c r="A31">
        <v>65</v>
      </c>
      <c r="B31">
        <f t="shared" si="0"/>
        <v>3.3837782690018706E-2</v>
      </c>
      <c r="C31">
        <v>398</v>
      </c>
    </row>
    <row r="32" spans="1:3" x14ac:dyDescent="0.25">
      <c r="A32">
        <v>66</v>
      </c>
      <c r="B32">
        <f t="shared" si="0"/>
        <v>2.6015983676245538E-2</v>
      </c>
      <c r="C32">
        <v>306</v>
      </c>
    </row>
    <row r="33" spans="1:3" x14ac:dyDescent="0.25">
      <c r="A33">
        <v>67</v>
      </c>
      <c r="B33">
        <f t="shared" si="0"/>
        <v>3.5113076007481724E-2</v>
      </c>
      <c r="C33">
        <v>413</v>
      </c>
    </row>
    <row r="34" spans="1:3" x14ac:dyDescent="0.25">
      <c r="A34">
        <v>68</v>
      </c>
      <c r="B34">
        <f t="shared" ref="B34:B65" si="1">C34/11762</f>
        <v>2.5590885903757864E-2</v>
      </c>
      <c r="C34">
        <v>301</v>
      </c>
    </row>
    <row r="35" spans="1:3" x14ac:dyDescent="0.25">
      <c r="A35">
        <v>69</v>
      </c>
      <c r="B35">
        <f t="shared" si="1"/>
        <v>2.9586804965141981E-2</v>
      </c>
      <c r="C35">
        <v>348</v>
      </c>
    </row>
    <row r="36" spans="1:3" x14ac:dyDescent="0.25">
      <c r="A36">
        <v>70</v>
      </c>
      <c r="B36">
        <f t="shared" si="1"/>
        <v>2.1765005951368814E-2</v>
      </c>
      <c r="C36">
        <v>256</v>
      </c>
    </row>
    <row r="37" spans="1:3" x14ac:dyDescent="0.25">
      <c r="A37">
        <v>71</v>
      </c>
      <c r="B37">
        <f t="shared" si="1"/>
        <v>2.6101003230743072E-2</v>
      </c>
      <c r="C37">
        <v>307</v>
      </c>
    </row>
    <row r="38" spans="1:3" x14ac:dyDescent="0.25">
      <c r="A38">
        <v>72</v>
      </c>
      <c r="B38">
        <f t="shared" si="1"/>
        <v>3.7493623533412686E-2</v>
      </c>
      <c r="C38">
        <v>441</v>
      </c>
    </row>
    <row r="39" spans="1:3" x14ac:dyDescent="0.25">
      <c r="A39">
        <v>73</v>
      </c>
      <c r="B39">
        <f t="shared" si="1"/>
        <v>2.1935045060363884E-2</v>
      </c>
      <c r="C39">
        <v>258</v>
      </c>
    </row>
    <row r="40" spans="1:3" x14ac:dyDescent="0.25">
      <c r="A40">
        <v>74</v>
      </c>
      <c r="B40">
        <f t="shared" si="1"/>
        <v>3.6133310661452131E-2</v>
      </c>
      <c r="C40">
        <v>425</v>
      </c>
    </row>
    <row r="41" spans="1:3" x14ac:dyDescent="0.25">
      <c r="A41">
        <v>75</v>
      </c>
      <c r="B41">
        <f t="shared" si="1"/>
        <v>2.474069035878252E-2</v>
      </c>
      <c r="C41">
        <v>291</v>
      </c>
    </row>
    <row r="42" spans="1:3" x14ac:dyDescent="0.25">
      <c r="A42">
        <v>76</v>
      </c>
      <c r="B42">
        <f t="shared" si="1"/>
        <v>2.04897126339058E-2</v>
      </c>
      <c r="C42">
        <v>241</v>
      </c>
    </row>
    <row r="43" spans="1:3" x14ac:dyDescent="0.25">
      <c r="A43">
        <v>77</v>
      </c>
      <c r="B43">
        <f t="shared" si="1"/>
        <v>2.1424927733378677E-2</v>
      </c>
      <c r="C43">
        <v>252</v>
      </c>
    </row>
    <row r="44" spans="1:3" x14ac:dyDescent="0.25">
      <c r="A44">
        <v>78</v>
      </c>
      <c r="B44">
        <f t="shared" si="1"/>
        <v>1.266791362013263E-2</v>
      </c>
      <c r="C44">
        <v>149</v>
      </c>
    </row>
    <row r="45" spans="1:3" x14ac:dyDescent="0.25">
      <c r="A45">
        <v>79</v>
      </c>
      <c r="B45">
        <f t="shared" si="1"/>
        <v>1.7003910899506886E-2</v>
      </c>
      <c r="C45">
        <v>200</v>
      </c>
    </row>
    <row r="46" spans="1:3" x14ac:dyDescent="0.25">
      <c r="A46">
        <v>80</v>
      </c>
      <c r="B46">
        <f t="shared" si="1"/>
        <v>9.0120727767386503E-3</v>
      </c>
      <c r="C46">
        <v>106</v>
      </c>
    </row>
    <row r="47" spans="1:3" x14ac:dyDescent="0.25">
      <c r="A47">
        <v>81</v>
      </c>
      <c r="B47">
        <f t="shared" si="1"/>
        <v>8.1618772317633061E-3</v>
      </c>
      <c r="C47">
        <v>96</v>
      </c>
    </row>
    <row r="48" spans="1:3" x14ac:dyDescent="0.25">
      <c r="A48">
        <v>82</v>
      </c>
      <c r="B48">
        <f t="shared" si="1"/>
        <v>3.1457235164087738E-3</v>
      </c>
      <c r="C48">
        <v>37</v>
      </c>
    </row>
    <row r="49" spans="1:3" x14ac:dyDescent="0.25">
      <c r="A49">
        <v>83</v>
      </c>
      <c r="B49">
        <f t="shared" si="1"/>
        <v>2.7206257439211018E-3</v>
      </c>
      <c r="C49">
        <v>32</v>
      </c>
    </row>
    <row r="50" spans="1:3" x14ac:dyDescent="0.25">
      <c r="A50">
        <v>84</v>
      </c>
      <c r="B50">
        <f t="shared" si="1"/>
        <v>1.6153715354531542E-3</v>
      </c>
      <c r="C50">
        <v>19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372FE1-BB73-40A0-AB3A-42660520257C}">
  <dimension ref="A1:C58"/>
  <sheetViews>
    <sheetView topLeftCell="A17" workbookViewId="0">
      <selection activeCell="B57" sqref="B57"/>
    </sheetView>
  </sheetViews>
  <sheetFormatPr defaultRowHeight="15" x14ac:dyDescent="0.25"/>
  <sheetData>
    <row r="1" spans="1:3" x14ac:dyDescent="0.25">
      <c r="A1">
        <v>31</v>
      </c>
      <c r="B1">
        <f t="shared" ref="B1:B32" si="0">C1/8822</f>
        <v>1.2468827930174563E-3</v>
      </c>
      <c r="C1">
        <v>11</v>
      </c>
    </row>
    <row r="2" spans="1:3" x14ac:dyDescent="0.25">
      <c r="A2">
        <v>32</v>
      </c>
      <c r="B2">
        <f t="shared" si="0"/>
        <v>2.2670596236681024E-4</v>
      </c>
      <c r="C2">
        <v>2</v>
      </c>
    </row>
    <row r="3" spans="1:3" x14ac:dyDescent="0.25">
      <c r="A3">
        <v>34</v>
      </c>
      <c r="B3">
        <f t="shared" si="0"/>
        <v>3.4005894355021535E-4</v>
      </c>
      <c r="C3">
        <v>3</v>
      </c>
    </row>
    <row r="4" spans="1:3" x14ac:dyDescent="0.25">
      <c r="A4">
        <v>35</v>
      </c>
      <c r="B4">
        <f t="shared" si="0"/>
        <v>2.2670596236681024E-4</v>
      </c>
      <c r="C4">
        <v>2</v>
      </c>
    </row>
    <row r="5" spans="1:3" x14ac:dyDescent="0.25">
      <c r="A5">
        <v>36</v>
      </c>
      <c r="B5">
        <f t="shared" si="0"/>
        <v>7.8213557016549532E-3</v>
      </c>
      <c r="C5">
        <v>69</v>
      </c>
    </row>
    <row r="6" spans="1:3" x14ac:dyDescent="0.25">
      <c r="A6">
        <v>37</v>
      </c>
      <c r="B6">
        <f t="shared" si="0"/>
        <v>4.5341192473362049E-4</v>
      </c>
      <c r="C6">
        <v>4</v>
      </c>
    </row>
    <row r="7" spans="1:3" x14ac:dyDescent="0.25">
      <c r="A7">
        <v>38</v>
      </c>
      <c r="B7">
        <f t="shared" si="0"/>
        <v>2.7204715484017228E-3</v>
      </c>
      <c r="C7">
        <v>24</v>
      </c>
    </row>
    <row r="8" spans="1:3" x14ac:dyDescent="0.25">
      <c r="A8">
        <v>39</v>
      </c>
      <c r="B8">
        <f t="shared" si="0"/>
        <v>2.4937655860349127E-3</v>
      </c>
      <c r="C8">
        <v>22</v>
      </c>
    </row>
    <row r="9" spans="1:3" x14ac:dyDescent="0.25">
      <c r="A9">
        <v>40</v>
      </c>
      <c r="B9">
        <f t="shared" si="0"/>
        <v>7.0278848333711176E-3</v>
      </c>
      <c r="C9">
        <v>62</v>
      </c>
    </row>
    <row r="10" spans="1:3" x14ac:dyDescent="0.25">
      <c r="A10">
        <v>41</v>
      </c>
      <c r="B10">
        <f t="shared" si="0"/>
        <v>1.3148945817274995E-2</v>
      </c>
      <c r="C10">
        <v>116</v>
      </c>
    </row>
    <row r="11" spans="1:3" x14ac:dyDescent="0.25">
      <c r="A11">
        <v>42</v>
      </c>
      <c r="B11">
        <f t="shared" si="0"/>
        <v>1.1335298118340512E-3</v>
      </c>
      <c r="C11">
        <v>10</v>
      </c>
    </row>
    <row r="12" spans="1:3" x14ac:dyDescent="0.25">
      <c r="A12">
        <v>43</v>
      </c>
      <c r="B12">
        <f t="shared" si="0"/>
        <v>2.8338245295851282E-2</v>
      </c>
      <c r="C12">
        <v>250</v>
      </c>
    </row>
    <row r="13" spans="1:3" x14ac:dyDescent="0.25">
      <c r="A13">
        <v>44</v>
      </c>
      <c r="B13">
        <f t="shared" si="0"/>
        <v>1.4395828610292451E-2</v>
      </c>
      <c r="C13">
        <v>127</v>
      </c>
    </row>
    <row r="14" spans="1:3" x14ac:dyDescent="0.25">
      <c r="A14">
        <v>45</v>
      </c>
      <c r="B14">
        <f t="shared" si="0"/>
        <v>6.0077080027204719E-3</v>
      </c>
      <c r="C14">
        <v>53</v>
      </c>
    </row>
    <row r="15" spans="1:3" x14ac:dyDescent="0.25">
      <c r="A15">
        <v>46</v>
      </c>
      <c r="B15">
        <f t="shared" si="0"/>
        <v>1.4849240535026072E-2</v>
      </c>
      <c r="C15">
        <v>131</v>
      </c>
    </row>
    <row r="16" spans="1:3" x14ac:dyDescent="0.25">
      <c r="A16">
        <v>47</v>
      </c>
      <c r="B16">
        <f t="shared" si="0"/>
        <v>1.1675357061890728E-2</v>
      </c>
      <c r="C16">
        <v>103</v>
      </c>
    </row>
    <row r="17" spans="1:3" x14ac:dyDescent="0.25">
      <c r="A17">
        <v>48</v>
      </c>
      <c r="B17">
        <f t="shared" si="0"/>
        <v>4.5907957379279073E-2</v>
      </c>
      <c r="C17">
        <v>405</v>
      </c>
    </row>
    <row r="18" spans="1:3" x14ac:dyDescent="0.25">
      <c r="A18">
        <v>49</v>
      </c>
      <c r="B18">
        <f t="shared" si="0"/>
        <v>1.3942416685558829E-2</v>
      </c>
      <c r="C18">
        <v>123</v>
      </c>
    </row>
    <row r="19" spans="1:3" x14ac:dyDescent="0.25">
      <c r="A19">
        <v>50</v>
      </c>
      <c r="B19">
        <f t="shared" si="0"/>
        <v>1.858988891407844E-2</v>
      </c>
      <c r="C19">
        <v>164</v>
      </c>
    </row>
    <row r="20" spans="1:3" x14ac:dyDescent="0.25">
      <c r="A20">
        <v>51</v>
      </c>
      <c r="B20">
        <f t="shared" si="0"/>
        <v>3.4119247336204944E-2</v>
      </c>
      <c r="C20">
        <v>301</v>
      </c>
    </row>
    <row r="21" spans="1:3" x14ac:dyDescent="0.25">
      <c r="A21">
        <v>52</v>
      </c>
      <c r="B21">
        <f t="shared" si="0"/>
        <v>1.8023124008161414E-2</v>
      </c>
      <c r="C21">
        <v>159</v>
      </c>
    </row>
    <row r="22" spans="1:3" x14ac:dyDescent="0.25">
      <c r="A22">
        <v>53</v>
      </c>
      <c r="B22">
        <f t="shared" si="0"/>
        <v>4.5227839492178644E-2</v>
      </c>
      <c r="C22">
        <v>399</v>
      </c>
    </row>
    <row r="23" spans="1:3" x14ac:dyDescent="0.25">
      <c r="A23">
        <v>54</v>
      </c>
      <c r="B23">
        <f t="shared" si="0"/>
        <v>1.1902063024257538E-2</v>
      </c>
      <c r="C23">
        <v>105</v>
      </c>
    </row>
    <row r="24" spans="1:3" x14ac:dyDescent="0.25">
      <c r="A24">
        <v>55</v>
      </c>
      <c r="B24">
        <f t="shared" si="0"/>
        <v>4.9988664701881659E-2</v>
      </c>
      <c r="C24">
        <v>441</v>
      </c>
    </row>
    <row r="25" spans="1:3" x14ac:dyDescent="0.25">
      <c r="A25">
        <v>56</v>
      </c>
      <c r="B25">
        <f t="shared" si="0"/>
        <v>4.9421899795964633E-2</v>
      </c>
      <c r="C25">
        <v>436</v>
      </c>
    </row>
    <row r="26" spans="1:3" x14ac:dyDescent="0.25">
      <c r="A26">
        <v>57</v>
      </c>
      <c r="B26">
        <f t="shared" si="0"/>
        <v>1.6662888233960553E-2</v>
      </c>
      <c r="C26">
        <v>147</v>
      </c>
    </row>
    <row r="27" spans="1:3" x14ac:dyDescent="0.25">
      <c r="A27">
        <v>58</v>
      </c>
      <c r="B27">
        <f t="shared" si="0"/>
        <v>4.1940603037859896E-2</v>
      </c>
      <c r="C27">
        <v>370</v>
      </c>
    </row>
    <row r="28" spans="1:3" x14ac:dyDescent="0.25">
      <c r="A28">
        <v>59</v>
      </c>
      <c r="B28">
        <f t="shared" si="0"/>
        <v>1.1562004080707322E-2</v>
      </c>
      <c r="C28">
        <v>102</v>
      </c>
    </row>
    <row r="29" spans="1:3" x14ac:dyDescent="0.25">
      <c r="A29">
        <v>60</v>
      </c>
      <c r="B29">
        <f t="shared" si="0"/>
        <v>6.3137610519156659E-2</v>
      </c>
      <c r="C29">
        <v>557</v>
      </c>
    </row>
    <row r="30" spans="1:3" x14ac:dyDescent="0.25">
      <c r="A30">
        <v>61</v>
      </c>
      <c r="B30">
        <f t="shared" si="0"/>
        <v>2.6978009521650418E-2</v>
      </c>
      <c r="C30">
        <v>238</v>
      </c>
    </row>
    <row r="31" spans="1:3" x14ac:dyDescent="0.25">
      <c r="A31">
        <v>62</v>
      </c>
      <c r="B31">
        <f t="shared" si="0"/>
        <v>2.1877125368397188E-2</v>
      </c>
      <c r="C31">
        <v>193</v>
      </c>
    </row>
    <row r="32" spans="1:3" x14ac:dyDescent="0.25">
      <c r="A32">
        <v>63</v>
      </c>
      <c r="B32">
        <f t="shared" si="0"/>
        <v>4.4547721605078215E-2</v>
      </c>
      <c r="C32">
        <v>393</v>
      </c>
    </row>
    <row r="33" spans="1:3" x14ac:dyDescent="0.25">
      <c r="A33">
        <v>64</v>
      </c>
      <c r="B33">
        <f t="shared" ref="B33:B64" si="1">C33/8822</f>
        <v>2.1537066424846974E-2</v>
      </c>
      <c r="C33">
        <v>190</v>
      </c>
    </row>
    <row r="34" spans="1:3" x14ac:dyDescent="0.25">
      <c r="A34">
        <v>65</v>
      </c>
      <c r="B34">
        <f t="shared" si="1"/>
        <v>3.0832010881886193E-2</v>
      </c>
      <c r="C34">
        <v>272</v>
      </c>
    </row>
    <row r="35" spans="1:3" x14ac:dyDescent="0.25">
      <c r="A35">
        <v>66</v>
      </c>
      <c r="B35">
        <f t="shared" si="1"/>
        <v>5.5542960779868507E-3</v>
      </c>
      <c r="C35">
        <v>49</v>
      </c>
    </row>
    <row r="36" spans="1:3" x14ac:dyDescent="0.25">
      <c r="A36">
        <v>67</v>
      </c>
      <c r="B36">
        <f t="shared" si="1"/>
        <v>3.7179777828156881E-2</v>
      </c>
      <c r="C36">
        <v>328</v>
      </c>
    </row>
    <row r="37" spans="1:3" x14ac:dyDescent="0.25">
      <c r="A37">
        <v>68</v>
      </c>
      <c r="B37">
        <f t="shared" si="1"/>
        <v>2.3124008161414644E-2</v>
      </c>
      <c r="C37">
        <v>204</v>
      </c>
    </row>
    <row r="38" spans="1:3" x14ac:dyDescent="0.25">
      <c r="A38">
        <v>69</v>
      </c>
      <c r="B38">
        <f t="shared" si="1"/>
        <v>2.4824302879165722E-2</v>
      </c>
      <c r="C38">
        <v>219</v>
      </c>
    </row>
    <row r="39" spans="1:3" x14ac:dyDescent="0.25">
      <c r="A39">
        <v>70</v>
      </c>
      <c r="B39">
        <f t="shared" si="1"/>
        <v>3.0832010881886193E-2</v>
      </c>
      <c r="C39">
        <v>272</v>
      </c>
    </row>
    <row r="40" spans="1:3" x14ac:dyDescent="0.25">
      <c r="A40">
        <v>71</v>
      </c>
      <c r="B40">
        <f t="shared" si="1"/>
        <v>1.3715710723192019E-2</v>
      </c>
      <c r="C40">
        <v>121</v>
      </c>
    </row>
    <row r="41" spans="1:3" x14ac:dyDescent="0.25">
      <c r="A41">
        <v>72</v>
      </c>
      <c r="B41">
        <f t="shared" si="1"/>
        <v>2.9245069145318523E-2</v>
      </c>
      <c r="C41">
        <v>258</v>
      </c>
    </row>
    <row r="42" spans="1:3" x14ac:dyDescent="0.25">
      <c r="A42">
        <v>73</v>
      </c>
      <c r="B42">
        <f t="shared" si="1"/>
        <v>1.4395828610292451E-2</v>
      </c>
      <c r="C42">
        <v>127</v>
      </c>
    </row>
    <row r="43" spans="1:3" x14ac:dyDescent="0.25">
      <c r="A43">
        <v>74</v>
      </c>
      <c r="B43">
        <f t="shared" si="1"/>
        <v>1.6776241215143959E-2</v>
      </c>
      <c r="C43">
        <v>148</v>
      </c>
    </row>
    <row r="44" spans="1:3" x14ac:dyDescent="0.25">
      <c r="A44">
        <v>75</v>
      </c>
      <c r="B44">
        <f t="shared" si="1"/>
        <v>1.5756064384493312E-2</v>
      </c>
      <c r="C44">
        <v>139</v>
      </c>
    </row>
    <row r="45" spans="1:3" x14ac:dyDescent="0.25">
      <c r="A45">
        <v>76</v>
      </c>
      <c r="B45">
        <f t="shared" si="1"/>
        <v>1.6436182271593745E-2</v>
      </c>
      <c r="C45">
        <v>145</v>
      </c>
    </row>
    <row r="46" spans="1:3" x14ac:dyDescent="0.25">
      <c r="A46">
        <v>77</v>
      </c>
      <c r="B46">
        <f t="shared" si="1"/>
        <v>1.6549535252777147E-2</v>
      </c>
      <c r="C46">
        <v>146</v>
      </c>
    </row>
    <row r="47" spans="1:3" x14ac:dyDescent="0.25">
      <c r="A47">
        <v>78</v>
      </c>
      <c r="B47">
        <f t="shared" si="1"/>
        <v>6.9145318521877126E-3</v>
      </c>
      <c r="C47">
        <v>61</v>
      </c>
    </row>
    <row r="48" spans="1:3" x14ac:dyDescent="0.25">
      <c r="A48">
        <v>79</v>
      </c>
      <c r="B48">
        <f t="shared" si="1"/>
        <v>1.858988891407844E-2</v>
      </c>
      <c r="C48">
        <v>164</v>
      </c>
    </row>
    <row r="49" spans="1:3" x14ac:dyDescent="0.25">
      <c r="A49">
        <v>80</v>
      </c>
      <c r="B49">
        <f t="shared" si="1"/>
        <v>8.8415325323055998E-3</v>
      </c>
      <c r="C49">
        <v>78</v>
      </c>
    </row>
    <row r="50" spans="1:3" x14ac:dyDescent="0.25">
      <c r="A50">
        <v>81</v>
      </c>
      <c r="B50">
        <f t="shared" si="1"/>
        <v>7.594649739288143E-3</v>
      </c>
      <c r="C50">
        <v>67</v>
      </c>
    </row>
    <row r="51" spans="1:3" x14ac:dyDescent="0.25">
      <c r="A51">
        <v>82</v>
      </c>
      <c r="B51">
        <f t="shared" si="1"/>
        <v>7.481296758104738E-3</v>
      </c>
      <c r="C51">
        <v>66</v>
      </c>
    </row>
    <row r="52" spans="1:3" x14ac:dyDescent="0.25">
      <c r="A52">
        <v>83</v>
      </c>
      <c r="B52">
        <f t="shared" si="1"/>
        <v>4.1940603037859897E-3</v>
      </c>
      <c r="C52">
        <v>37</v>
      </c>
    </row>
    <row r="53" spans="1:3" x14ac:dyDescent="0.25">
      <c r="A53">
        <v>84</v>
      </c>
      <c r="B53">
        <f t="shared" si="1"/>
        <v>1.0428474268873271E-2</v>
      </c>
      <c r="C53">
        <v>92</v>
      </c>
    </row>
    <row r="54" spans="1:3" x14ac:dyDescent="0.25">
      <c r="A54">
        <v>85</v>
      </c>
      <c r="B54">
        <f t="shared" si="1"/>
        <v>3.2872364543187487E-3</v>
      </c>
      <c r="C54">
        <v>29</v>
      </c>
    </row>
    <row r="55" spans="1:3" x14ac:dyDescent="0.25">
      <c r="A55">
        <v>86</v>
      </c>
      <c r="B55">
        <f t="shared" si="1"/>
        <v>4.534119247336205E-3</v>
      </c>
      <c r="C55">
        <v>40</v>
      </c>
    </row>
    <row r="56" spans="1:3" x14ac:dyDescent="0.25">
      <c r="A56">
        <v>87</v>
      </c>
      <c r="B56">
        <f t="shared" si="1"/>
        <v>2.3804126048515076E-3</v>
      </c>
      <c r="C56">
        <v>21</v>
      </c>
    </row>
    <row r="57" spans="1:3" x14ac:dyDescent="0.25">
      <c r="A57">
        <v>88</v>
      </c>
      <c r="B57">
        <f t="shared" si="1"/>
        <v>1.4735887553842667E-3</v>
      </c>
      <c r="C57">
        <v>13</v>
      </c>
    </row>
    <row r="58" spans="1:3" x14ac:dyDescent="0.25">
      <c r="A58">
        <v>89</v>
      </c>
      <c r="B58">
        <f t="shared" si="1"/>
        <v>1.5869417365676718E-3</v>
      </c>
      <c r="C58">
        <v>14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862B8A-24D7-48C5-9DEE-D7778E7476DC}">
  <dimension ref="A1:C44"/>
  <sheetViews>
    <sheetView workbookViewId="0">
      <selection activeCell="R16" sqref="R16"/>
    </sheetView>
  </sheetViews>
  <sheetFormatPr defaultRowHeight="15" x14ac:dyDescent="0.25"/>
  <sheetData>
    <row r="1" spans="1:3" x14ac:dyDescent="0.25">
      <c r="A1">
        <v>37</v>
      </c>
      <c r="B1">
        <f t="shared" ref="B1:B44" si="0">C1/1214</f>
        <v>9.0609555189456337E-3</v>
      </c>
      <c r="C1">
        <v>11</v>
      </c>
    </row>
    <row r="2" spans="1:3" x14ac:dyDescent="0.25">
      <c r="A2">
        <v>39</v>
      </c>
      <c r="B2">
        <f t="shared" si="0"/>
        <v>1.6474464579901153E-3</v>
      </c>
      <c r="C2">
        <v>2</v>
      </c>
    </row>
    <row r="3" spans="1:3" x14ac:dyDescent="0.25">
      <c r="A3">
        <v>40</v>
      </c>
      <c r="B3">
        <f t="shared" si="0"/>
        <v>1.2355848434925865E-2</v>
      </c>
      <c r="C3">
        <v>15</v>
      </c>
    </row>
    <row r="4" spans="1:3" x14ac:dyDescent="0.25">
      <c r="A4">
        <v>42</v>
      </c>
      <c r="B4">
        <f t="shared" si="0"/>
        <v>1.9769357495881382E-2</v>
      </c>
      <c r="C4">
        <v>24</v>
      </c>
    </row>
    <row r="5" spans="1:3" x14ac:dyDescent="0.25">
      <c r="A5">
        <v>44</v>
      </c>
      <c r="B5">
        <f t="shared" si="0"/>
        <v>5.7660626029654039E-3</v>
      </c>
      <c r="C5">
        <v>7</v>
      </c>
    </row>
    <row r="6" spans="1:3" x14ac:dyDescent="0.25">
      <c r="A6">
        <v>45</v>
      </c>
      <c r="B6">
        <f t="shared" si="0"/>
        <v>7.4135090609555188E-3</v>
      </c>
      <c r="C6">
        <v>9</v>
      </c>
    </row>
    <row r="7" spans="1:3" x14ac:dyDescent="0.25">
      <c r="A7">
        <v>46</v>
      </c>
      <c r="B7">
        <f t="shared" si="0"/>
        <v>8.2372322899505767E-4</v>
      </c>
      <c r="C7">
        <v>1</v>
      </c>
    </row>
    <row r="8" spans="1:3" x14ac:dyDescent="0.25">
      <c r="A8">
        <v>47</v>
      </c>
      <c r="B8">
        <f t="shared" si="0"/>
        <v>7.4135090609555188E-3</v>
      </c>
      <c r="C8">
        <v>9</v>
      </c>
    </row>
    <row r="9" spans="1:3" x14ac:dyDescent="0.25">
      <c r="A9">
        <v>48</v>
      </c>
      <c r="B9">
        <f t="shared" si="0"/>
        <v>6.5897858319604614E-3</v>
      </c>
      <c r="C9">
        <v>8</v>
      </c>
    </row>
    <row r="10" spans="1:3" x14ac:dyDescent="0.25">
      <c r="A10">
        <v>49</v>
      </c>
      <c r="B10">
        <f t="shared" si="0"/>
        <v>2.9654036243822075E-2</v>
      </c>
      <c r="C10">
        <v>36</v>
      </c>
    </row>
    <row r="11" spans="1:3" x14ac:dyDescent="0.25">
      <c r="A11">
        <v>50</v>
      </c>
      <c r="B11">
        <f t="shared" si="0"/>
        <v>6.5897858319604614E-3</v>
      </c>
      <c r="C11">
        <v>8</v>
      </c>
    </row>
    <row r="12" spans="1:3" x14ac:dyDescent="0.25">
      <c r="A12">
        <v>51</v>
      </c>
      <c r="B12">
        <f t="shared" si="0"/>
        <v>9.8846787479406912E-3</v>
      </c>
      <c r="C12">
        <v>12</v>
      </c>
    </row>
    <row r="13" spans="1:3" x14ac:dyDescent="0.25">
      <c r="A13">
        <v>52</v>
      </c>
      <c r="B13">
        <f t="shared" si="0"/>
        <v>2.6359143327841845E-2</v>
      </c>
      <c r="C13">
        <v>32</v>
      </c>
    </row>
    <row r="14" spans="1:3" x14ac:dyDescent="0.25">
      <c r="A14">
        <v>53</v>
      </c>
      <c r="B14">
        <f t="shared" si="0"/>
        <v>3.6243822075782535E-2</v>
      </c>
      <c r="C14">
        <v>44</v>
      </c>
    </row>
    <row r="15" spans="1:3" x14ac:dyDescent="0.25">
      <c r="A15">
        <v>54</v>
      </c>
      <c r="B15">
        <f t="shared" si="0"/>
        <v>3.9538714991762765E-2</v>
      </c>
      <c r="C15">
        <v>48</v>
      </c>
    </row>
    <row r="16" spans="1:3" x14ac:dyDescent="0.25">
      <c r="A16">
        <v>55</v>
      </c>
      <c r="B16">
        <f t="shared" si="0"/>
        <v>3.2948929159802305E-2</v>
      </c>
      <c r="C16">
        <v>40</v>
      </c>
    </row>
    <row r="17" spans="1:3" x14ac:dyDescent="0.25">
      <c r="A17">
        <v>56</v>
      </c>
      <c r="B17">
        <f t="shared" si="0"/>
        <v>4.0362438220757822E-2</v>
      </c>
      <c r="C17">
        <v>49</v>
      </c>
    </row>
    <row r="18" spans="1:3" x14ac:dyDescent="0.25">
      <c r="A18">
        <v>57</v>
      </c>
      <c r="B18">
        <f t="shared" si="0"/>
        <v>6.5074135090609553E-2</v>
      </c>
      <c r="C18">
        <v>79</v>
      </c>
    </row>
    <row r="19" spans="1:3" x14ac:dyDescent="0.25">
      <c r="A19">
        <v>58</v>
      </c>
      <c r="B19">
        <f t="shared" si="0"/>
        <v>4.118616144975288E-2</v>
      </c>
      <c r="C19">
        <v>50</v>
      </c>
    </row>
    <row r="20" spans="1:3" x14ac:dyDescent="0.25">
      <c r="A20">
        <v>59</v>
      </c>
      <c r="B20">
        <f t="shared" si="0"/>
        <v>5.0247116968698519E-2</v>
      </c>
      <c r="C20">
        <v>61</v>
      </c>
    </row>
    <row r="21" spans="1:3" x14ac:dyDescent="0.25">
      <c r="A21">
        <v>60</v>
      </c>
      <c r="B21">
        <f t="shared" si="0"/>
        <v>2.7182866556836903E-2</v>
      </c>
      <c r="C21">
        <v>33</v>
      </c>
    </row>
    <row r="22" spans="1:3" x14ac:dyDescent="0.25">
      <c r="A22">
        <v>61</v>
      </c>
      <c r="B22">
        <f t="shared" si="0"/>
        <v>3.3772652388797363E-2</v>
      </c>
      <c r="C22">
        <v>41</v>
      </c>
    </row>
    <row r="23" spans="1:3" x14ac:dyDescent="0.25">
      <c r="A23">
        <v>62</v>
      </c>
      <c r="B23">
        <f t="shared" si="0"/>
        <v>4.9423393739703461E-2</v>
      </c>
      <c r="C23">
        <v>60</v>
      </c>
    </row>
    <row r="24" spans="1:3" x14ac:dyDescent="0.25">
      <c r="A24">
        <v>63</v>
      </c>
      <c r="B24">
        <f t="shared" si="0"/>
        <v>1.8121911037891267E-2</v>
      </c>
      <c r="C24">
        <v>22</v>
      </c>
    </row>
    <row r="25" spans="1:3" x14ac:dyDescent="0.25">
      <c r="A25">
        <v>64</v>
      </c>
      <c r="B25">
        <f t="shared" si="0"/>
        <v>3.3772652388797363E-2</v>
      </c>
      <c r="C25">
        <v>41</v>
      </c>
    </row>
    <row r="26" spans="1:3" x14ac:dyDescent="0.25">
      <c r="A26">
        <v>65</v>
      </c>
      <c r="B26">
        <f t="shared" si="0"/>
        <v>6.260296540362438E-2</v>
      </c>
      <c r="C26">
        <v>76</v>
      </c>
    </row>
    <row r="27" spans="1:3" x14ac:dyDescent="0.25">
      <c r="A27">
        <v>66</v>
      </c>
      <c r="B27">
        <f t="shared" si="0"/>
        <v>3.8714991762767707E-2</v>
      </c>
      <c r="C27">
        <v>47</v>
      </c>
    </row>
    <row r="28" spans="1:3" x14ac:dyDescent="0.25">
      <c r="A28">
        <v>67</v>
      </c>
      <c r="B28">
        <f t="shared" si="0"/>
        <v>4.1186161449752881E-3</v>
      </c>
      <c r="C28">
        <v>5</v>
      </c>
    </row>
    <row r="29" spans="1:3" x14ac:dyDescent="0.25">
      <c r="A29">
        <v>68</v>
      </c>
      <c r="B29">
        <f t="shared" si="0"/>
        <v>2.800658978583196E-2</v>
      </c>
      <c r="C29">
        <v>34</v>
      </c>
    </row>
    <row r="30" spans="1:3" x14ac:dyDescent="0.25">
      <c r="A30">
        <v>69</v>
      </c>
      <c r="B30">
        <f t="shared" si="0"/>
        <v>2.6359143327841845E-2</v>
      </c>
      <c r="C30">
        <v>32</v>
      </c>
    </row>
    <row r="31" spans="1:3" x14ac:dyDescent="0.25">
      <c r="A31">
        <v>70</v>
      </c>
      <c r="B31">
        <f t="shared" si="0"/>
        <v>3.0477759472817133E-2</v>
      </c>
      <c r="C31">
        <v>37</v>
      </c>
    </row>
    <row r="32" spans="1:3" x14ac:dyDescent="0.25">
      <c r="A32">
        <v>71</v>
      </c>
      <c r="B32">
        <f t="shared" si="0"/>
        <v>3.9538714991762765E-2</v>
      </c>
      <c r="C32">
        <v>48</v>
      </c>
    </row>
    <row r="33" spans="1:3" x14ac:dyDescent="0.25">
      <c r="A33">
        <v>72</v>
      </c>
      <c r="B33">
        <f t="shared" si="0"/>
        <v>2.059308072487644E-2</v>
      </c>
      <c r="C33">
        <v>25</v>
      </c>
    </row>
    <row r="34" spans="1:3" x14ac:dyDescent="0.25">
      <c r="A34">
        <v>73</v>
      </c>
      <c r="B34">
        <f t="shared" si="0"/>
        <v>2.1416803953871501E-2</v>
      </c>
      <c r="C34">
        <v>26</v>
      </c>
    </row>
    <row r="35" spans="1:3" x14ac:dyDescent="0.25">
      <c r="A35">
        <v>74</v>
      </c>
      <c r="B35">
        <f t="shared" si="0"/>
        <v>3.130148270181219E-2</v>
      </c>
      <c r="C35">
        <v>38</v>
      </c>
    </row>
    <row r="36" spans="1:3" x14ac:dyDescent="0.25">
      <c r="A36">
        <v>75</v>
      </c>
      <c r="B36">
        <f t="shared" si="0"/>
        <v>1.070840197693575E-2</v>
      </c>
      <c r="C36">
        <v>13</v>
      </c>
    </row>
    <row r="37" spans="1:3" x14ac:dyDescent="0.25">
      <c r="A37">
        <v>76</v>
      </c>
      <c r="B37">
        <f t="shared" si="0"/>
        <v>2.7182866556836903E-2</v>
      </c>
      <c r="C37">
        <v>33</v>
      </c>
    </row>
    <row r="38" spans="1:3" x14ac:dyDescent="0.25">
      <c r="A38">
        <v>77</v>
      </c>
      <c r="B38">
        <f t="shared" si="0"/>
        <v>1.400329489291598E-2</v>
      </c>
      <c r="C38">
        <v>17</v>
      </c>
    </row>
    <row r="39" spans="1:3" x14ac:dyDescent="0.25">
      <c r="A39">
        <v>78</v>
      </c>
      <c r="B39">
        <f t="shared" si="0"/>
        <v>8.2372322899505763E-3</v>
      </c>
      <c r="C39">
        <v>10</v>
      </c>
    </row>
    <row r="40" spans="1:3" x14ac:dyDescent="0.25">
      <c r="A40">
        <v>79</v>
      </c>
      <c r="B40">
        <f t="shared" si="0"/>
        <v>7.4135090609555188E-3</v>
      </c>
      <c r="C40">
        <v>9</v>
      </c>
    </row>
    <row r="41" spans="1:3" x14ac:dyDescent="0.25">
      <c r="A41">
        <v>80</v>
      </c>
      <c r="B41">
        <f t="shared" si="0"/>
        <v>6.5897858319604614E-3</v>
      </c>
      <c r="C41">
        <v>8</v>
      </c>
    </row>
    <row r="42" spans="1:3" x14ac:dyDescent="0.25">
      <c r="A42">
        <v>81</v>
      </c>
      <c r="B42">
        <f t="shared" si="0"/>
        <v>2.4711696869851728E-3</v>
      </c>
      <c r="C42">
        <v>3</v>
      </c>
    </row>
    <row r="43" spans="1:3" x14ac:dyDescent="0.25">
      <c r="A43">
        <v>83</v>
      </c>
      <c r="B43">
        <f t="shared" si="0"/>
        <v>4.1186161449752881E-3</v>
      </c>
      <c r="C43">
        <v>5</v>
      </c>
    </row>
    <row r="44" spans="1:3" x14ac:dyDescent="0.25">
      <c r="A44">
        <v>84</v>
      </c>
      <c r="B44">
        <f t="shared" si="0"/>
        <v>4.9423393739703456E-3</v>
      </c>
      <c r="C44">
        <v>6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C585F6-DD4A-43EE-AF3E-58A4C2AB1C82}">
  <dimension ref="A1:J57"/>
  <sheetViews>
    <sheetView workbookViewId="0">
      <selection activeCell="F32" sqref="F32"/>
    </sheetView>
  </sheetViews>
  <sheetFormatPr defaultRowHeight="15" x14ac:dyDescent="0.25"/>
  <cols>
    <col min="2" max="2" width="12" bestFit="1" customWidth="1"/>
    <col min="8" max="8" width="13.42578125" customWidth="1"/>
    <col min="9" max="9" width="15" customWidth="1"/>
    <col min="10" max="10" width="13.28515625" customWidth="1"/>
  </cols>
  <sheetData>
    <row r="1" spans="1:10" x14ac:dyDescent="0.25">
      <c r="A1">
        <v>31</v>
      </c>
      <c r="B1">
        <f t="shared" ref="B1:B32" si="0">C1/11734</f>
        <v>8.5222430543719103E-5</v>
      </c>
      <c r="C1">
        <v>1</v>
      </c>
    </row>
    <row r="2" spans="1:10" x14ac:dyDescent="0.25">
      <c r="A2">
        <v>32</v>
      </c>
      <c r="B2">
        <f t="shared" si="0"/>
        <v>8.5222430543719103E-5</v>
      </c>
      <c r="C2">
        <v>1</v>
      </c>
      <c r="H2" t="s">
        <v>2</v>
      </c>
      <c r="I2" t="s">
        <v>3</v>
      </c>
      <c r="J2" t="s">
        <v>4</v>
      </c>
    </row>
    <row r="3" spans="1:10" x14ac:dyDescent="0.25">
      <c r="A3">
        <v>34</v>
      </c>
      <c r="B3">
        <f t="shared" si="0"/>
        <v>8.5222430543719103E-5</v>
      </c>
      <c r="C3">
        <v>1</v>
      </c>
      <c r="H3" t="s">
        <v>5</v>
      </c>
      <c r="I3">
        <v>62</v>
      </c>
      <c r="J3" t="s">
        <v>0</v>
      </c>
    </row>
    <row r="4" spans="1:10" x14ac:dyDescent="0.25">
      <c r="A4">
        <v>36</v>
      </c>
      <c r="B4">
        <f t="shared" si="0"/>
        <v>5.9655701380603374E-4</v>
      </c>
      <c r="C4">
        <v>7</v>
      </c>
      <c r="H4" t="s">
        <v>6</v>
      </c>
      <c r="I4">
        <v>61</v>
      </c>
      <c r="J4" t="s">
        <v>9</v>
      </c>
    </row>
    <row r="5" spans="1:10" x14ac:dyDescent="0.25">
      <c r="A5">
        <v>37</v>
      </c>
      <c r="B5">
        <f t="shared" si="0"/>
        <v>4.2611215271859556E-4</v>
      </c>
      <c r="C5">
        <v>5</v>
      </c>
      <c r="H5" t="s">
        <v>7</v>
      </c>
      <c r="I5">
        <v>62</v>
      </c>
      <c r="J5" t="s">
        <v>0</v>
      </c>
    </row>
    <row r="6" spans="1:10" x14ac:dyDescent="0.25">
      <c r="A6">
        <v>38</v>
      </c>
      <c r="B6">
        <f t="shared" si="0"/>
        <v>2.3862280552241349E-3</v>
      </c>
      <c r="C6">
        <v>28</v>
      </c>
      <c r="H6" t="s">
        <v>8</v>
      </c>
      <c r="I6">
        <v>65</v>
      </c>
      <c r="J6" t="s">
        <v>1</v>
      </c>
    </row>
    <row r="7" spans="1:10" x14ac:dyDescent="0.25">
      <c r="A7">
        <v>39</v>
      </c>
      <c r="B7">
        <f t="shared" si="0"/>
        <v>3.4088972217487641E-4</v>
      </c>
      <c r="C7">
        <v>4</v>
      </c>
    </row>
    <row r="8" spans="1:10" x14ac:dyDescent="0.25">
      <c r="A8">
        <v>40</v>
      </c>
      <c r="B8">
        <f t="shared" si="0"/>
        <v>4.6872336799045509E-3</v>
      </c>
      <c r="C8">
        <v>55</v>
      </c>
    </row>
    <row r="9" spans="1:10" x14ac:dyDescent="0.25">
      <c r="A9">
        <v>41</v>
      </c>
      <c r="B9">
        <f t="shared" si="0"/>
        <v>1.7044486108743822E-3</v>
      </c>
      <c r="C9">
        <v>20</v>
      </c>
    </row>
    <row r="10" spans="1:10" x14ac:dyDescent="0.25">
      <c r="A10">
        <v>42</v>
      </c>
      <c r="B10">
        <f t="shared" si="0"/>
        <v>1.9601159025055396E-3</v>
      </c>
      <c r="C10">
        <v>23</v>
      </c>
    </row>
    <row r="11" spans="1:10" x14ac:dyDescent="0.25">
      <c r="A11">
        <v>43</v>
      </c>
      <c r="B11">
        <f t="shared" si="0"/>
        <v>7.3291290267598428E-3</v>
      </c>
      <c r="C11">
        <v>86</v>
      </c>
    </row>
    <row r="12" spans="1:10" x14ac:dyDescent="0.25">
      <c r="A12">
        <v>44</v>
      </c>
      <c r="B12">
        <f t="shared" si="0"/>
        <v>1.4487813192432249E-3</v>
      </c>
      <c r="C12">
        <v>17</v>
      </c>
    </row>
    <row r="13" spans="1:10" x14ac:dyDescent="0.25">
      <c r="A13">
        <v>45</v>
      </c>
      <c r="B13">
        <f t="shared" si="0"/>
        <v>1.0311914095790011E-2</v>
      </c>
      <c r="C13">
        <v>121</v>
      </c>
    </row>
    <row r="14" spans="1:10" x14ac:dyDescent="0.25">
      <c r="A14">
        <v>46</v>
      </c>
      <c r="B14">
        <f t="shared" si="0"/>
        <v>3.323674791205045E-3</v>
      </c>
      <c r="C14">
        <v>39</v>
      </c>
    </row>
    <row r="15" spans="1:10" x14ac:dyDescent="0.25">
      <c r="A15">
        <v>47</v>
      </c>
      <c r="B15">
        <f t="shared" si="0"/>
        <v>7.6700187489347196E-3</v>
      </c>
      <c r="C15">
        <v>90</v>
      </c>
    </row>
    <row r="16" spans="1:10" x14ac:dyDescent="0.25">
      <c r="A16">
        <v>48</v>
      </c>
      <c r="B16">
        <f t="shared" si="0"/>
        <v>1.2527697289926708E-2</v>
      </c>
      <c r="C16">
        <v>147</v>
      </c>
    </row>
    <row r="17" spans="1:3" x14ac:dyDescent="0.25">
      <c r="A17">
        <v>49</v>
      </c>
      <c r="B17">
        <f t="shared" si="0"/>
        <v>5.1133458326231467E-3</v>
      </c>
      <c r="C17">
        <v>60</v>
      </c>
    </row>
    <row r="18" spans="1:3" x14ac:dyDescent="0.25">
      <c r="A18">
        <v>50</v>
      </c>
      <c r="B18">
        <f t="shared" si="0"/>
        <v>1.8408044997443328E-2</v>
      </c>
      <c r="C18">
        <v>216</v>
      </c>
    </row>
    <row r="19" spans="1:3" x14ac:dyDescent="0.25">
      <c r="A19">
        <v>51</v>
      </c>
      <c r="B19">
        <f t="shared" si="0"/>
        <v>6.3064598602352142E-3</v>
      </c>
      <c r="C19">
        <v>74</v>
      </c>
    </row>
    <row r="20" spans="1:3" x14ac:dyDescent="0.25">
      <c r="A20">
        <v>52</v>
      </c>
      <c r="B20">
        <f t="shared" si="0"/>
        <v>2.4544059996591101E-2</v>
      </c>
      <c r="C20">
        <v>288</v>
      </c>
    </row>
    <row r="21" spans="1:3" x14ac:dyDescent="0.25">
      <c r="A21">
        <v>53</v>
      </c>
      <c r="B21">
        <f t="shared" si="0"/>
        <v>1.4828702914607125E-2</v>
      </c>
      <c r="C21">
        <v>174</v>
      </c>
    </row>
    <row r="22" spans="1:3" x14ac:dyDescent="0.25">
      <c r="A22">
        <v>54</v>
      </c>
      <c r="B22">
        <f t="shared" si="0"/>
        <v>1.5084370206238281E-2</v>
      </c>
      <c r="C22">
        <v>177</v>
      </c>
    </row>
    <row r="23" spans="1:3" x14ac:dyDescent="0.25">
      <c r="A23">
        <v>55</v>
      </c>
      <c r="B23">
        <f t="shared" si="0"/>
        <v>3.7071757286517813E-2</v>
      </c>
      <c r="C23">
        <v>435</v>
      </c>
    </row>
    <row r="24" spans="1:3" x14ac:dyDescent="0.25">
      <c r="A24">
        <v>56</v>
      </c>
      <c r="B24">
        <f t="shared" si="0"/>
        <v>1.1078915970683483E-2</v>
      </c>
      <c r="C24">
        <v>130</v>
      </c>
    </row>
    <row r="25" spans="1:3" x14ac:dyDescent="0.25">
      <c r="A25">
        <v>57</v>
      </c>
      <c r="B25">
        <f t="shared" si="0"/>
        <v>4.5338333049258564E-2</v>
      </c>
      <c r="C25">
        <v>532</v>
      </c>
    </row>
    <row r="26" spans="1:3" x14ac:dyDescent="0.25">
      <c r="A26">
        <v>58</v>
      </c>
      <c r="B26">
        <f t="shared" si="0"/>
        <v>1.6107039372762911E-2</v>
      </c>
      <c r="C26">
        <v>189</v>
      </c>
    </row>
    <row r="27" spans="1:3" x14ac:dyDescent="0.25">
      <c r="A27">
        <v>59</v>
      </c>
      <c r="B27">
        <f t="shared" si="0"/>
        <v>3.5793420828362024E-2</v>
      </c>
      <c r="C27">
        <v>420</v>
      </c>
    </row>
    <row r="28" spans="1:3" x14ac:dyDescent="0.25">
      <c r="A28">
        <v>60</v>
      </c>
      <c r="B28">
        <f t="shared" si="0"/>
        <v>4.2099880688597241E-2</v>
      </c>
      <c r="C28">
        <v>494</v>
      </c>
    </row>
    <row r="29" spans="1:3" x14ac:dyDescent="0.25">
      <c r="A29">
        <v>61</v>
      </c>
      <c r="B29">
        <f t="shared" si="0"/>
        <v>1.8834157150161922E-2</v>
      </c>
      <c r="C29">
        <v>221</v>
      </c>
    </row>
    <row r="30" spans="1:3" x14ac:dyDescent="0.25">
      <c r="A30">
        <v>62</v>
      </c>
      <c r="B30">
        <f t="shared" si="0"/>
        <v>5.922958922788478E-2</v>
      </c>
      <c r="C30">
        <v>695</v>
      </c>
    </row>
    <row r="31" spans="1:3" x14ac:dyDescent="0.25">
      <c r="A31">
        <v>63</v>
      </c>
      <c r="B31">
        <f t="shared" si="0"/>
        <v>1.6021816942219193E-2</v>
      </c>
      <c r="C31">
        <v>188</v>
      </c>
    </row>
    <row r="32" spans="1:3" x14ac:dyDescent="0.25">
      <c r="A32">
        <v>64</v>
      </c>
      <c r="B32">
        <f t="shared" si="0"/>
        <v>5.1730015340037495E-2</v>
      </c>
      <c r="C32">
        <v>607</v>
      </c>
    </row>
    <row r="33" spans="1:3" x14ac:dyDescent="0.25">
      <c r="A33">
        <v>65</v>
      </c>
      <c r="B33">
        <f t="shared" ref="B33:B64" si="1">C33/11734</f>
        <v>2.6333731038009203E-2</v>
      </c>
      <c r="C33">
        <v>309</v>
      </c>
    </row>
    <row r="34" spans="1:3" x14ac:dyDescent="0.25">
      <c r="A34">
        <v>66</v>
      </c>
      <c r="B34">
        <f t="shared" si="1"/>
        <v>2.6333731038009203E-2</v>
      </c>
      <c r="C34">
        <v>309</v>
      </c>
    </row>
    <row r="35" spans="1:3" x14ac:dyDescent="0.25">
      <c r="A35">
        <v>67</v>
      </c>
      <c r="B35">
        <f t="shared" si="1"/>
        <v>3.920231805011079E-2</v>
      </c>
      <c r="C35">
        <v>460</v>
      </c>
    </row>
    <row r="36" spans="1:3" x14ac:dyDescent="0.25">
      <c r="A36">
        <v>68</v>
      </c>
      <c r="B36">
        <f t="shared" si="1"/>
        <v>1.7555820692006136E-2</v>
      </c>
      <c r="C36">
        <v>206</v>
      </c>
    </row>
    <row r="37" spans="1:3" x14ac:dyDescent="0.25">
      <c r="A37">
        <v>69</v>
      </c>
      <c r="B37">
        <f t="shared" si="1"/>
        <v>5.1048235895687744E-2</v>
      </c>
      <c r="C37">
        <v>599</v>
      </c>
    </row>
    <row r="38" spans="1:3" x14ac:dyDescent="0.25">
      <c r="A38">
        <v>70</v>
      </c>
      <c r="B38">
        <f t="shared" si="1"/>
        <v>1.3720811317538776E-2</v>
      </c>
      <c r="C38">
        <v>161</v>
      </c>
    </row>
    <row r="39" spans="1:3" x14ac:dyDescent="0.25">
      <c r="A39">
        <v>71</v>
      </c>
      <c r="B39">
        <f t="shared" si="1"/>
        <v>3.8946650758479633E-2</v>
      </c>
      <c r="C39">
        <v>457</v>
      </c>
    </row>
    <row r="40" spans="1:3" x14ac:dyDescent="0.25">
      <c r="A40">
        <v>72</v>
      </c>
      <c r="B40">
        <f t="shared" si="1"/>
        <v>3.3662860064769047E-2</v>
      </c>
      <c r="C40">
        <v>395</v>
      </c>
    </row>
    <row r="41" spans="1:3" x14ac:dyDescent="0.25">
      <c r="A41">
        <v>73</v>
      </c>
      <c r="B41">
        <f t="shared" si="1"/>
        <v>2.4203170274416225E-2</v>
      </c>
      <c r="C41">
        <v>284</v>
      </c>
    </row>
    <row r="42" spans="1:3" x14ac:dyDescent="0.25">
      <c r="A42">
        <v>74</v>
      </c>
      <c r="B42">
        <f t="shared" si="1"/>
        <v>5.1048235895687744E-2</v>
      </c>
      <c r="C42">
        <v>599</v>
      </c>
    </row>
    <row r="43" spans="1:3" x14ac:dyDescent="0.25">
      <c r="A43">
        <v>75</v>
      </c>
      <c r="B43">
        <f t="shared" si="1"/>
        <v>1.9430714163967956E-2</v>
      </c>
      <c r="C43">
        <v>228</v>
      </c>
    </row>
    <row r="44" spans="1:3" x14ac:dyDescent="0.25">
      <c r="A44">
        <v>76</v>
      </c>
      <c r="B44">
        <f t="shared" si="1"/>
        <v>4.3889551730015339E-2</v>
      </c>
      <c r="C44">
        <v>515</v>
      </c>
    </row>
    <row r="45" spans="1:3" x14ac:dyDescent="0.25">
      <c r="A45">
        <v>77</v>
      </c>
      <c r="B45">
        <f t="shared" si="1"/>
        <v>2.1646497358104654E-2</v>
      </c>
      <c r="C45">
        <v>254</v>
      </c>
    </row>
    <row r="46" spans="1:3" x14ac:dyDescent="0.25">
      <c r="A46">
        <v>78</v>
      </c>
      <c r="B46">
        <f t="shared" si="1"/>
        <v>2.4288392704959947E-2</v>
      </c>
      <c r="C46">
        <v>285</v>
      </c>
    </row>
    <row r="47" spans="1:3" x14ac:dyDescent="0.25">
      <c r="A47">
        <v>79</v>
      </c>
      <c r="B47">
        <f t="shared" si="1"/>
        <v>2.8038179648883586E-2</v>
      </c>
      <c r="C47">
        <v>329</v>
      </c>
    </row>
    <row r="48" spans="1:3" x14ac:dyDescent="0.25">
      <c r="A48">
        <v>80</v>
      </c>
      <c r="B48">
        <f t="shared" si="1"/>
        <v>1.2698142151014146E-2</v>
      </c>
      <c r="C48">
        <v>149</v>
      </c>
    </row>
    <row r="49" spans="1:3" x14ac:dyDescent="0.25">
      <c r="A49">
        <v>81</v>
      </c>
      <c r="B49">
        <f t="shared" si="1"/>
        <v>2.5225839440940857E-2</v>
      </c>
      <c r="C49">
        <v>296</v>
      </c>
    </row>
    <row r="50" spans="1:3" x14ac:dyDescent="0.25">
      <c r="A50">
        <v>82</v>
      </c>
      <c r="B50">
        <f t="shared" si="1"/>
        <v>4.6872336799045509E-3</v>
      </c>
      <c r="C50">
        <v>55</v>
      </c>
    </row>
    <row r="51" spans="1:3" x14ac:dyDescent="0.25">
      <c r="A51">
        <v>83</v>
      </c>
      <c r="B51">
        <f t="shared" si="1"/>
        <v>9.8858019430714157E-3</v>
      </c>
      <c r="C51">
        <v>116</v>
      </c>
    </row>
    <row r="52" spans="1:3" x14ac:dyDescent="0.25">
      <c r="A52">
        <v>84</v>
      </c>
      <c r="B52">
        <f t="shared" si="1"/>
        <v>6.0507925686040563E-3</v>
      </c>
      <c r="C52">
        <v>71</v>
      </c>
    </row>
    <row r="53" spans="1:3" x14ac:dyDescent="0.25">
      <c r="A53">
        <v>85</v>
      </c>
      <c r="B53">
        <f t="shared" si="1"/>
        <v>2.9827850690301687E-3</v>
      </c>
      <c r="C53">
        <v>35</v>
      </c>
    </row>
    <row r="54" spans="1:3" x14ac:dyDescent="0.25">
      <c r="A54">
        <v>86</v>
      </c>
      <c r="B54">
        <f t="shared" si="1"/>
        <v>4.0906766660985172E-3</v>
      </c>
      <c r="C54">
        <v>48</v>
      </c>
    </row>
    <row r="55" spans="1:3" x14ac:dyDescent="0.25">
      <c r="A55">
        <v>87</v>
      </c>
      <c r="B55">
        <f t="shared" si="1"/>
        <v>5.9655701380603374E-4</v>
      </c>
      <c r="C55">
        <v>7</v>
      </c>
    </row>
    <row r="56" spans="1:3" x14ac:dyDescent="0.25">
      <c r="A56">
        <v>88</v>
      </c>
      <c r="B56">
        <f t="shared" si="1"/>
        <v>1.7044486108743822E-3</v>
      </c>
      <c r="C56">
        <v>20</v>
      </c>
    </row>
    <row r="57" spans="1:3" x14ac:dyDescent="0.25">
      <c r="A57">
        <v>89</v>
      </c>
      <c r="B57">
        <f t="shared" si="1"/>
        <v>1.7044486108743821E-4</v>
      </c>
      <c r="C57">
        <v>2</v>
      </c>
    </row>
  </sheetData>
  <pageMargins left="0.7" right="0.7" top="0.75" bottom="0.75" header="0.3" footer="0.3"/>
  <drawing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bach</vt:lpstr>
      <vt:lpstr>beethoven</vt:lpstr>
      <vt:lpstr>chopin</vt:lpstr>
      <vt:lpstr>mozart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 Zhang</dc:creator>
  <cp:lastModifiedBy>Andrew</cp:lastModifiedBy>
  <dcterms:created xsi:type="dcterms:W3CDTF">2021-01-25T21:25:23Z</dcterms:created>
  <dcterms:modified xsi:type="dcterms:W3CDTF">2022-11-30T21:25:40Z</dcterms:modified>
</cp:coreProperties>
</file>